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Draw A" sheetId="1" r:id="rId1"/>
    <sheet name="A Seeds" sheetId="2" r:id="rId2"/>
    <sheet name="Draw B" sheetId="3" r:id="rId3"/>
    <sheet name="B Seeds" sheetId="4" r:id="rId4"/>
    <sheet name="Draw C" sheetId="5" r:id="rId5"/>
    <sheet name="C Seeds" sheetId="6" r:id="rId6"/>
    <sheet name="Draw D" sheetId="7" r:id="rId7"/>
    <sheet name="D Seeds" sheetId="8" r:id="rId8"/>
    <sheet name="Doubles Draw A" sheetId="9" r:id="rId9"/>
    <sheet name="Doubles A Seeds" sheetId="10" r:id="rId10"/>
    <sheet name="Doubles Draw B" sheetId="11" r:id="rId11"/>
    <sheet name="Doubles B Seeds" sheetId="12" r:id="rId12"/>
  </sheets>
  <definedNames/>
  <calcPr fullCalcOnLoad="1"/>
  <extLst/>
</workbook>
</file>

<file path=xl/sharedStrings.xml><?xml version="1.0" encoding="utf-8"?>
<sst xmlns="http://schemas.openxmlformats.org/spreadsheetml/2006/main" count="531" uniqueCount="158">
  <si>
    <t>Bethany College Invitational
September 11, 2021</t>
  </si>
  <si>
    <t>Draw A</t>
  </si>
  <si>
    <t>R. Rivero Eggers (BC)</t>
  </si>
  <si>
    <t>Loser E</t>
  </si>
  <si>
    <t>E. Valenca (IC)</t>
  </si>
  <si>
    <t>Bye</t>
  </si>
  <si>
    <t>3rd Place</t>
  </si>
  <si>
    <t>Loser F</t>
  </si>
  <si>
    <t>Def.</t>
  </si>
  <si>
    <t>M. Alexander (TC)</t>
  </si>
  <si>
    <t>G</t>
  </si>
  <si>
    <t>A</t>
  </si>
  <si>
    <t>8-7(1)</t>
  </si>
  <si>
    <t>E. Gutierrez (DU)</t>
  </si>
  <si>
    <t>8-5</t>
  </si>
  <si>
    <t>K</t>
  </si>
  <si>
    <t>E</t>
  </si>
  <si>
    <t>Z. Moyo (IC)</t>
  </si>
  <si>
    <t>8-6</t>
  </si>
  <si>
    <t>H</t>
  </si>
  <si>
    <t>B</t>
  </si>
  <si>
    <t>8-7(3)</t>
  </si>
  <si>
    <t>D. Arrieta (PC)</t>
  </si>
  <si>
    <t>N. Hauschildt (TC)</t>
  </si>
  <si>
    <t>9th Place</t>
  </si>
  <si>
    <t>8-3</t>
  </si>
  <si>
    <t>J. Chevez (DU)</t>
  </si>
  <si>
    <t>Champion</t>
  </si>
  <si>
    <t>I</t>
  </si>
  <si>
    <t>C</t>
  </si>
  <si>
    <t>L</t>
  </si>
  <si>
    <t>F</t>
  </si>
  <si>
    <t>D. Despontin (PC)</t>
  </si>
  <si>
    <t>8-2</t>
  </si>
  <si>
    <t>J</t>
  </si>
  <si>
    <t>D</t>
  </si>
  <si>
    <t>8-4</t>
  </si>
  <si>
    <t>A. Praud (IC)</t>
  </si>
  <si>
    <t xml:space="preserve">       Loser A     </t>
  </si>
  <si>
    <t>Loser B</t>
  </si>
  <si>
    <t>7th Place</t>
  </si>
  <si>
    <t>5th Place</t>
  </si>
  <si>
    <t xml:space="preserve">Loser C </t>
  </si>
  <si>
    <t>Loser D</t>
  </si>
  <si>
    <t>Seeds</t>
  </si>
  <si>
    <t>Players</t>
  </si>
  <si>
    <t>Raul Rivero Eggers (BC)</t>
  </si>
  <si>
    <t>Jorge Chevez (DU)</t>
  </si>
  <si>
    <t>Dante Despontin (PC)</t>
  </si>
  <si>
    <t>Zamani Moyo (IC)</t>
  </si>
  <si>
    <t>David Arrieta (PC)</t>
  </si>
  <si>
    <t>Arthur Praud (IC)</t>
  </si>
  <si>
    <t>Eduardo Valenca (IC)</t>
  </si>
  <si>
    <t>Esteban Gutierrez (DU)</t>
  </si>
  <si>
    <t>Mickel Alexander (TC)</t>
  </si>
  <si>
    <t>Noe Hauschildt (TC)</t>
  </si>
  <si>
    <t>Draw B</t>
  </si>
  <si>
    <t>N. Espinoza (IC)</t>
  </si>
  <si>
    <t xml:space="preserve">Loser E   </t>
  </si>
  <si>
    <t>N. Laduree (IC)</t>
  </si>
  <si>
    <t>M. Guyon (PC)</t>
  </si>
  <si>
    <t>Def</t>
  </si>
  <si>
    <t>H. Sakoda (DU)</t>
  </si>
  <si>
    <t>F. Hernandez Colman (BC)</t>
  </si>
  <si>
    <t>8-1</t>
  </si>
  <si>
    <t>F. Infante (DU)</t>
  </si>
  <si>
    <t>(N. Espinoza, IC)</t>
  </si>
  <si>
    <t>V. Gonclaves (PC)</t>
  </si>
  <si>
    <t>E. Kutz (TC)</t>
  </si>
  <si>
    <t>JP Fort (TC)</t>
  </si>
  <si>
    <t>Z. Mumford (BC)</t>
  </si>
  <si>
    <t>O. Makarov (PC)</t>
  </si>
  <si>
    <t>(V. Gonclaves, PC)</t>
  </si>
  <si>
    <t>8-7?</t>
  </si>
  <si>
    <t>F. Hernandez Colman</t>
  </si>
  <si>
    <t xml:space="preserve">Loser A </t>
  </si>
  <si>
    <t>8-7(6)</t>
  </si>
  <si>
    <t>Z. Mumford</t>
  </si>
  <si>
    <t>Maxime Guyon (PC)</t>
  </si>
  <si>
    <t>Nolan Laduree (IC)</t>
  </si>
  <si>
    <t>Oleksandr Makarov (PC)</t>
  </si>
  <si>
    <t>Federico Infante (DU)</t>
  </si>
  <si>
    <t>Vitor Gonclaves (PC)</t>
  </si>
  <si>
    <t>Nicholas Espinoza (IC)</t>
  </si>
  <si>
    <t>Jean Paul Fort (TC)</t>
  </si>
  <si>
    <t>Franco Hernandez Colman (BC)</t>
  </si>
  <si>
    <t>Henrique Sakoda (DU)</t>
  </si>
  <si>
    <t>Mumford, Zeke (BC)</t>
  </si>
  <si>
    <t>Ethan Kutz (TC)</t>
  </si>
  <si>
    <t>Draw C</t>
  </si>
  <si>
    <t>A. Hoyer (PC)</t>
  </si>
  <si>
    <t>V. Costa (PC)</t>
  </si>
  <si>
    <t>D. Beke (DU)</t>
  </si>
  <si>
    <t>A. Torres (TC)</t>
  </si>
  <si>
    <t>N. Mathis (IC)</t>
  </si>
  <si>
    <t>8-0</t>
  </si>
  <si>
    <t>S. Coy (DU)</t>
  </si>
  <si>
    <t>T. Devals (IC)</t>
  </si>
  <si>
    <t>G. Pastine (BC)</t>
  </si>
  <si>
    <t>A. Sibanda (PC)</t>
  </si>
  <si>
    <t>A. Velasco (TC)</t>
  </si>
  <si>
    <t>Vinicious Costa (PC)</t>
  </si>
  <si>
    <t>Theo Devals (IC)</t>
  </si>
  <si>
    <t>Alejandro Velasco (TC)</t>
  </si>
  <si>
    <t>Sam Coy (DU)</t>
  </si>
  <si>
    <t>Auron Hoyer (PC)</t>
  </si>
  <si>
    <t>Donat Beke (DU)</t>
  </si>
  <si>
    <t>Andile Sibanda (PC)</t>
  </si>
  <si>
    <t>Nick Mathis (IC)</t>
  </si>
  <si>
    <t>Alexis Torres (TC)</t>
  </si>
  <si>
    <t>Gavin Pastine (BC)</t>
  </si>
  <si>
    <t>Draw D</t>
  </si>
  <si>
    <t>P. Hansen (DU)</t>
  </si>
  <si>
    <t>L. Fuentes Ruiz (IC)</t>
  </si>
  <si>
    <t>A. Mironovic (PC)</t>
  </si>
  <si>
    <t>B. Eckert (BC)</t>
  </si>
  <si>
    <t>J. Goertzen (TC)</t>
  </si>
  <si>
    <t>C. Zepeda (IC)</t>
  </si>
  <si>
    <t>J. Grosvenor (DU)</t>
  </si>
  <si>
    <t>C. Fitzsimons (PC)</t>
  </si>
  <si>
    <t>N. Moore (PC)</t>
  </si>
  <si>
    <t>T. Ensz (TC)</t>
  </si>
  <si>
    <t>M. Ciotti (DU)</t>
  </si>
  <si>
    <t>Antonio Mironovic (PC)</t>
  </si>
  <si>
    <t>Luis Fuentes Ruiz (IC)</t>
  </si>
  <si>
    <t>Nate Moore (PC)</t>
  </si>
  <si>
    <t>Christian Zepeda (IC)</t>
  </si>
  <si>
    <t>Parker Hansen (DU)</t>
  </si>
  <si>
    <t>Milo Ciotti (DU)</t>
  </si>
  <si>
    <t>Josh Grosvenor (DU)</t>
  </si>
  <si>
    <t>Bryan Eckert (BC)</t>
  </si>
  <si>
    <t>Jacob Goertzen (TC)</t>
  </si>
  <si>
    <t>Connor Fitzsimons (PC)</t>
  </si>
  <si>
    <t>Trent Ensz (TC)</t>
  </si>
  <si>
    <t>Despontin/Moore (PC)</t>
  </si>
  <si>
    <t>6-4</t>
  </si>
  <si>
    <t>Fort/Kutz (TC)</t>
  </si>
  <si>
    <t>Gonclaves/Guyon (PC)</t>
  </si>
  <si>
    <t>BC</t>
  </si>
  <si>
    <t>Chevez/Gutierrez (DU)</t>
  </si>
  <si>
    <t>6-2</t>
  </si>
  <si>
    <t>Hoyer/Mironovic (PC)</t>
  </si>
  <si>
    <t>Valenca/Laduree (IC)</t>
  </si>
  <si>
    <t>Alexander/Hauschildt (TC)</t>
  </si>
  <si>
    <t>Rivero Eggers/Hernandez Colman (BC)</t>
  </si>
  <si>
    <t>Infante/Sakoda (DU)</t>
  </si>
  <si>
    <t>Makarov/Costa (PC)</t>
  </si>
  <si>
    <t>6-1</t>
  </si>
  <si>
    <t>Ensz/Torres (TC)</t>
  </si>
  <si>
    <t>? (Def?)</t>
  </si>
  <si>
    <t>Coy/Beke (DU)</t>
  </si>
  <si>
    <t>Mathis/Fuentes (IC)</t>
  </si>
  <si>
    <t>Devals/Praud (IC)</t>
  </si>
  <si>
    <t>6-0</t>
  </si>
  <si>
    <t>Fitzsimons/Sibanda (PC)</t>
  </si>
  <si>
    <t>Velasco/Goertzen (TC)</t>
  </si>
  <si>
    <t>Pastine/Eckert (BC)</t>
  </si>
  <si>
    <t>Hanson/Ciotti (DU)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</si>
</sst>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8">
    <font>
      <sz val="10"/>
      <color rgb="FF000000"/>
      <name val="Verdana"/>
      <family val="2"/>
    </font>
    <font>
      <sz val="10"/>
      <name val="Arial"/>
      <family val="2"/>
    </font>
    <font>
      <b/>
      <sz val="24"/>
      <color theme="1"/>
      <name val="Arial"/>
      <family val="2"/>
    </font>
    <font>
      <sz val="9"/>
      <color theme="1"/>
      <name val="Ovo"/>
      <family val="2"/>
    </font>
    <font>
      <b/>
      <sz val="20"/>
      <color theme="1"/>
      <name val="Ovo"/>
      <family val="2"/>
    </font>
    <font>
      <sz val="8"/>
      <color theme="1"/>
      <name val="Ovo"/>
      <family val="2"/>
    </font>
    <font>
      <b/>
      <sz val="8"/>
      <color theme="1"/>
      <name val="Ovo"/>
      <family val="2"/>
    </font>
    <font>
      <b/>
      <sz val="9"/>
      <color theme="1"/>
      <name val="Ovo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sz val="10"/>
      <color rgb="FF222222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trike/>
      <sz val="9"/>
      <color theme="1"/>
      <name val="Ovo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/>
    <xf numFmtId="0" fontId="12" fillId="2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12" fillId="2" borderId="0" xfId="0" applyFont="1" applyAlignment="1">
      <alignment/>
    </xf>
    <xf numFmtId="0" fontId="1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5" fillId="2" borderId="0" xfId="0" applyFont="1" applyAlignment="1">
      <alignment/>
    </xf>
    <xf numFmtId="0" fontId="1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customschemas.google.com/relationships/workbookmetadata" Target="metadata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180975</xdr:rowOff>
    </xdr:from>
    <xdr:ext cx="1943100" cy="1257300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14325"/>
          <a:ext cx="1943100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28575</xdr:rowOff>
    </xdr:from>
    <xdr:ext cx="2609850" cy="1685925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609850" cy="1685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</xdr:row>
      <xdr:rowOff>19050</xdr:rowOff>
    </xdr:from>
    <xdr:ext cx="2057400" cy="1333500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057400" cy="1333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19050</xdr:rowOff>
    </xdr:from>
    <xdr:ext cx="2143125" cy="1381125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2143125" cy="1381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19050</xdr:rowOff>
    </xdr:from>
    <xdr:ext cx="2143125" cy="1381125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2143125" cy="1381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19050</xdr:rowOff>
    </xdr:from>
    <xdr:ext cx="2143125" cy="1381125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2143125" cy="1381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tabSelected="1" workbookViewId="0" topLeftCell="A1"/>
  </sheetViews>
  <sheetFormatPr defaultColWidth="14.375" defaultRowHeight="15" customHeight="1"/>
  <cols>
    <col min="1" max="1" width="6.00390625" style="0" customWidth="1"/>
    <col min="2" max="2" width="16.625" style="0" customWidth="1"/>
    <col min="3" max="3" width="15.00390625" style="0" customWidth="1"/>
    <col min="4" max="4" width="16.00390625" style="0" customWidth="1"/>
    <col min="5" max="5" width="7.00390625" style="0" customWidth="1"/>
    <col min="6" max="6" width="19.00390625" style="0" customWidth="1"/>
    <col min="7" max="7" width="17.875" style="0" customWidth="1"/>
    <col min="8" max="8" width="18.125" style="0" customWidth="1"/>
    <col min="9" max="9" width="18.25390625" style="0" customWidth="1"/>
    <col min="10" max="10" width="15.25390625" style="0" customWidth="1"/>
    <col min="11" max="27" width="10.75390625" style="0" customWidth="1"/>
  </cols>
  <sheetData>
    <row r="1" spans="2:27" ht="10.5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5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1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2"/>
      <c r="C6" s="2"/>
      <c r="D6" s="2"/>
      <c r="E6" s="2"/>
      <c r="G6" s="2"/>
      <c r="H6" s="2"/>
      <c r="I6" s="5" t="s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'A Seeds'!B2</f>
        <v>Raul Rivero Eggers (BC)</v>
      </c>
      <c r="G7" s="2"/>
      <c r="H7" s="2"/>
      <c r="I7" s="6" t="s">
        <v>3</v>
      </c>
      <c r="J7" s="7" t="s">
        <v>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2</v>
      </c>
      <c r="H8" s="2"/>
      <c r="I8" s="9" t="s">
        <v>4</v>
      </c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'A Seeds'!B17</f>
        <v>Bye</v>
      </c>
      <c r="G9" s="13"/>
      <c r="H9" s="2"/>
      <c r="I9" s="14" t="s">
        <v>7</v>
      </c>
      <c r="J9" s="15" t="s">
        <v>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5" t="s">
        <v>9</v>
      </c>
      <c r="E10" s="16" t="s">
        <v>10</v>
      </c>
      <c r="F10" s="2"/>
      <c r="G10" s="17" t="s">
        <v>11</v>
      </c>
      <c r="H10" s="5" t="s">
        <v>2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2" t="str">
        <f>'A Seeds'!B9</f>
        <v>Esteban Gutierrez (DU)</v>
      </c>
      <c r="G11" s="20"/>
      <c r="H11" s="21" t="s">
        <v>12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23"/>
      <c r="F12" s="8"/>
      <c r="G12" s="9" t="s">
        <v>13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12" t="str">
        <f>'A Seeds'!B10</f>
        <v>Mickel Alexander (TC)</v>
      </c>
      <c r="G13" s="26" t="s">
        <v>14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5" t="s">
        <v>9</v>
      </c>
      <c r="D14" s="27" t="s">
        <v>15</v>
      </c>
      <c r="E14" s="25"/>
      <c r="F14" s="2"/>
      <c r="G14" s="2"/>
      <c r="H14" s="17" t="s">
        <v>16</v>
      </c>
      <c r="I14" s="5" t="s">
        <v>17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'A Seeds'!B5</f>
        <v>Zamani Moyo (IC)</v>
      </c>
      <c r="G15" s="2"/>
      <c r="H15" s="20"/>
      <c r="I15" s="21" t="s">
        <v>18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28" t="s">
        <v>5</v>
      </c>
      <c r="F16" s="8"/>
      <c r="G16" s="5" t="s">
        <v>17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30"/>
      <c r="F17" s="12" t="str">
        <f>'A Seeds'!B14</f>
        <v>Bye</v>
      </c>
      <c r="G17" s="13"/>
      <c r="H17" s="29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1" t="s">
        <v>5</v>
      </c>
      <c r="E18" s="16" t="s">
        <v>19</v>
      </c>
      <c r="F18" s="2"/>
      <c r="G18" s="17" t="s">
        <v>20</v>
      </c>
      <c r="H18" s="9" t="s">
        <v>17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'A Seeds'!B6</f>
        <v>David Arrieta (PC)</v>
      </c>
      <c r="G19" s="20"/>
      <c r="H19" s="33" t="s">
        <v>21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9" t="s">
        <v>22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'A Seeds'!B13</f>
        <v>Bye</v>
      </c>
      <c r="G21" s="32"/>
      <c r="H21" s="25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5" t="s">
        <v>23</v>
      </c>
      <c r="C22" s="27"/>
      <c r="D22" s="2"/>
      <c r="E22" s="25"/>
      <c r="F22" s="2"/>
      <c r="G22" s="2"/>
      <c r="H22" s="25"/>
      <c r="I22" s="29"/>
      <c r="J22" s="5" t="s">
        <v>17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35" t="s">
        <v>24</v>
      </c>
      <c r="C23" s="19"/>
      <c r="D23" s="2"/>
      <c r="E23" s="25"/>
      <c r="F23" s="2" t="str">
        <f>'A Seeds'!B3</f>
        <v>Jorge Chevez (DU)</v>
      </c>
      <c r="G23" s="2"/>
      <c r="H23" s="25"/>
      <c r="I23" s="20"/>
      <c r="J23" s="36" t="s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6" t="s">
        <v>25</v>
      </c>
      <c r="C24" s="22"/>
      <c r="D24" s="2"/>
      <c r="E24" s="28" t="s">
        <v>5</v>
      </c>
      <c r="F24" s="8"/>
      <c r="G24" s="5" t="s">
        <v>26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9" t="s">
        <v>23</v>
      </c>
      <c r="E25" s="30"/>
      <c r="F25" s="12" t="str">
        <f>'A Seeds'!B16</f>
        <v>Bye</v>
      </c>
      <c r="G25" s="13"/>
      <c r="H25" s="25"/>
      <c r="I25" s="24"/>
      <c r="J25" s="26" t="s">
        <v>14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18"/>
      <c r="E26" s="16" t="s">
        <v>28</v>
      </c>
      <c r="F26" s="2"/>
      <c r="G26" s="38" t="s">
        <v>29</v>
      </c>
      <c r="H26" s="31" t="s">
        <v>4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39"/>
      <c r="E27" s="19"/>
      <c r="F27" s="2" t="str">
        <f>'A Seeds'!B8</f>
        <v>Eduardo Valenca (IC)</v>
      </c>
      <c r="H27" s="40" t="s">
        <v>18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41"/>
      <c r="D28" s="2"/>
      <c r="E28" s="23"/>
      <c r="F28" s="8"/>
      <c r="G28" s="9" t="s">
        <v>4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'A Seeds'!B11</f>
        <v>Noe Hauschildt (TC)</v>
      </c>
      <c r="G29" s="26" t="s">
        <v>18</v>
      </c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31" t="s">
        <v>23</v>
      </c>
      <c r="D30" s="27" t="s">
        <v>30</v>
      </c>
      <c r="E30" s="25"/>
      <c r="F30" s="2"/>
      <c r="G30" s="2"/>
      <c r="H30" s="17" t="s">
        <v>31</v>
      </c>
      <c r="I30" s="9" t="s">
        <v>32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13"/>
      <c r="D31" s="19"/>
      <c r="E31" s="25"/>
      <c r="F31" s="2" t="str">
        <f>'A Seeds'!B4</f>
        <v>Dante Despontin (PC)</v>
      </c>
      <c r="G31" s="2"/>
      <c r="H31" s="20"/>
      <c r="I31" s="26" t="s">
        <v>33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28" t="s">
        <v>5</v>
      </c>
      <c r="F32" s="8"/>
      <c r="G32" s="5" t="s">
        <v>32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'A Seeds'!B15</f>
        <v>Bye</v>
      </c>
      <c r="G33" s="13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31" t="s">
        <v>5</v>
      </c>
      <c r="E34" s="16" t="s">
        <v>34</v>
      </c>
      <c r="F34" s="2"/>
      <c r="G34" s="17" t="s">
        <v>35</v>
      </c>
      <c r="H34" s="9" t="s">
        <v>32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"/>
      <c r="C35" s="2"/>
      <c r="D35" s="32"/>
      <c r="E35" s="19"/>
      <c r="F35" s="2" t="str">
        <f>'A Seeds'!B7</f>
        <v>Arthur Praud (IC)</v>
      </c>
      <c r="G35" s="20"/>
      <c r="H35" s="26" t="s">
        <v>36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"/>
      <c r="D36" s="2"/>
      <c r="E36" s="31" t="s">
        <v>5</v>
      </c>
      <c r="F36" s="8"/>
      <c r="G36" s="9" t="s">
        <v>37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'A Seeds'!B12</f>
        <v>Bye</v>
      </c>
      <c r="G37" s="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"/>
      <c r="C40" s="2"/>
      <c r="D40" s="2"/>
      <c r="E40" s="2"/>
      <c r="F40" s="2"/>
      <c r="G40" s="2"/>
      <c r="H40" s="7" t="s">
        <v>13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14"/>
      <c r="C41" s="14"/>
      <c r="D41" s="2"/>
      <c r="E41" s="2"/>
      <c r="F41" s="2"/>
      <c r="G41" s="9" t="s">
        <v>13</v>
      </c>
      <c r="H41" s="43" t="s">
        <v>38</v>
      </c>
      <c r="I41" s="7" t="s">
        <v>22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2"/>
      <c r="D42" s="2"/>
      <c r="E42" s="2"/>
      <c r="F42" s="2"/>
      <c r="G42" s="11"/>
      <c r="H42" s="44" t="s">
        <v>22</v>
      </c>
      <c r="I42" s="13" t="s">
        <v>8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14"/>
      <c r="C43" s="25"/>
      <c r="D43" s="14"/>
      <c r="E43" s="2"/>
      <c r="F43" s="45"/>
      <c r="G43" s="27"/>
      <c r="H43" s="15" t="s">
        <v>39</v>
      </c>
      <c r="I43" s="29"/>
      <c r="J43" s="7" t="s">
        <v>37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42"/>
      <c r="E44" s="2"/>
      <c r="F44" s="35" t="s">
        <v>40</v>
      </c>
      <c r="G44" s="27"/>
      <c r="H44" s="5" t="s">
        <v>26</v>
      </c>
      <c r="I44" s="29"/>
      <c r="J44" s="46" t="s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14"/>
      <c r="C45" s="14"/>
      <c r="D45" s="2"/>
      <c r="E45" s="2"/>
      <c r="F45" s="2"/>
      <c r="G45" s="44" t="s">
        <v>26</v>
      </c>
      <c r="H45" s="47" t="s">
        <v>42</v>
      </c>
      <c r="I45" s="9" t="s">
        <v>37</v>
      </c>
      <c r="J45" s="26" t="s">
        <v>14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>
      <c r="B46" s="14"/>
      <c r="C46" s="32"/>
      <c r="D46" s="2"/>
      <c r="E46" s="2"/>
      <c r="F46" s="2"/>
      <c r="G46" s="2"/>
      <c r="H46" s="44" t="s">
        <v>37</v>
      </c>
      <c r="I46" s="26" t="s">
        <v>18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>
      <c r="B47" s="14"/>
      <c r="C47" s="2"/>
      <c r="D47" s="2"/>
      <c r="E47" s="2"/>
      <c r="F47" s="2"/>
      <c r="G47" s="2"/>
      <c r="H47" s="15" t="s">
        <v>43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6">
    <mergeCell ref="B1:J4"/>
    <mergeCell ref="F5:F6"/>
    <mergeCell ref="E10:E11"/>
    <mergeCell ref="G10:G11"/>
    <mergeCell ref="D14:D15"/>
    <mergeCell ref="H14:H15"/>
    <mergeCell ref="G18:G19"/>
    <mergeCell ref="E34:E35"/>
    <mergeCell ref="G34:G35"/>
    <mergeCell ref="E18:E19"/>
    <mergeCell ref="C22:C23"/>
    <mergeCell ref="I22:I23"/>
    <mergeCell ref="E26:E27"/>
    <mergeCell ref="G26:G27"/>
    <mergeCell ref="D30:D31"/>
    <mergeCell ref="H30:H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18.125" style="0" customWidth="1"/>
    <col min="3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8" ht="12.75" customHeight="1">
      <c r="A2" s="49">
        <v>1</v>
      </c>
      <c r="B2" s="50" t="s">
        <v>134</v>
      </c>
      <c r="H2" s="51"/>
    </row>
    <row r="3" spans="1:8" ht="12.75" customHeight="1">
      <c r="A3" s="49">
        <v>2</v>
      </c>
      <c r="B3" s="50" t="s">
        <v>139</v>
      </c>
      <c r="H3" s="51"/>
    </row>
    <row r="4" spans="1:8" ht="12.75" customHeight="1">
      <c r="A4" s="49">
        <v>3</v>
      </c>
      <c r="B4" s="91" t="s">
        <v>142</v>
      </c>
      <c r="H4" s="51"/>
    </row>
    <row r="5" spans="1:8" ht="12.75" customHeight="1">
      <c r="A5" s="49">
        <v>4</v>
      </c>
      <c r="B5" s="50" t="s">
        <v>144</v>
      </c>
      <c r="H5" s="51"/>
    </row>
    <row r="6" spans="1:2" ht="12.75" customHeight="1">
      <c r="A6" s="49">
        <v>5</v>
      </c>
      <c r="B6" s="50" t="s">
        <v>137</v>
      </c>
    </row>
    <row r="7" spans="1:8" ht="12.75" customHeight="1">
      <c r="A7" s="49">
        <v>6</v>
      </c>
      <c r="B7" s="50" t="s">
        <v>143</v>
      </c>
      <c r="H7" s="51"/>
    </row>
    <row r="8" spans="1:8" ht="12.75" customHeight="1">
      <c r="A8" s="49">
        <v>7</v>
      </c>
      <c r="B8" s="91" t="s">
        <v>5</v>
      </c>
      <c r="H8" s="51"/>
    </row>
    <row r="9" spans="1:8" ht="12.75" customHeight="1">
      <c r="A9" s="49">
        <v>8</v>
      </c>
      <c r="B9" s="92" t="s">
        <v>145</v>
      </c>
      <c r="H9" s="51"/>
    </row>
    <row r="10" spans="1:8" ht="12.75" customHeight="1">
      <c r="A10" s="49">
        <v>9</v>
      </c>
      <c r="B10" s="50" t="s">
        <v>136</v>
      </c>
      <c r="H10" s="51"/>
    </row>
    <row r="11" spans="1:8" ht="12.75" customHeight="1">
      <c r="A11" s="49">
        <v>10</v>
      </c>
      <c r="B11" s="50" t="s">
        <v>141</v>
      </c>
      <c r="H11" s="51"/>
    </row>
    <row r="12" spans="1:8" ht="12.75" customHeight="1">
      <c r="A12" s="49">
        <v>11</v>
      </c>
      <c r="B12" s="83" t="s">
        <v>5</v>
      </c>
      <c r="H12" s="51"/>
    </row>
    <row r="13" spans="1:8" ht="12.75" customHeight="1">
      <c r="A13" s="49">
        <v>12</v>
      </c>
      <c r="B13" s="54" t="s">
        <v>5</v>
      </c>
      <c r="H13" s="51"/>
    </row>
    <row r="14" spans="1:2" ht="12.75" customHeight="1">
      <c r="A14" s="49">
        <v>13</v>
      </c>
      <c r="B14" s="54" t="s">
        <v>5</v>
      </c>
    </row>
    <row r="15" spans="1:8" ht="12.75" customHeight="1">
      <c r="A15" s="49">
        <v>14</v>
      </c>
      <c r="B15" s="54" t="s">
        <v>5</v>
      </c>
      <c r="H15" s="51"/>
    </row>
    <row r="16" spans="1:8" ht="12.75" customHeight="1">
      <c r="A16" s="49">
        <v>15</v>
      </c>
      <c r="B16" s="54" t="s">
        <v>5</v>
      </c>
      <c r="H16" s="51"/>
    </row>
    <row r="17" spans="1:8" ht="12.75" customHeight="1">
      <c r="A17" s="49">
        <v>16</v>
      </c>
      <c r="B17" s="54" t="s">
        <v>5</v>
      </c>
      <c r="H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workbookViewId="0" topLeftCell="A1"/>
  </sheetViews>
  <sheetFormatPr defaultColWidth="14.375" defaultRowHeight="15" customHeight="1"/>
  <cols>
    <col min="1" max="1" width="6.875" style="0" customWidth="1"/>
    <col min="2" max="2" width="18.25390625" style="0" customWidth="1"/>
    <col min="3" max="3" width="20.125" style="0" customWidth="1"/>
    <col min="4" max="4" width="16.25390625" style="0" customWidth="1"/>
    <col min="5" max="5" width="6.375" style="0" customWidth="1"/>
    <col min="6" max="6" width="21.00390625" style="0" customWidth="1"/>
    <col min="7" max="7" width="17.75390625" style="0" customWidth="1"/>
    <col min="8" max="8" width="17.25390625" style="0" customWidth="1"/>
    <col min="9" max="9" width="18.125" style="0" customWidth="1"/>
    <col min="10" max="10" width="17.25390625" style="0" customWidth="1"/>
    <col min="11" max="27" width="10.75390625" style="0" customWidth="1"/>
  </cols>
  <sheetData>
    <row r="1" spans="2:27" ht="10.5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5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56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2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'Doubles B Seeds'!B2</f>
        <v>Makarov/Costa (PC)</v>
      </c>
      <c r="G7" s="2"/>
      <c r="H7" s="2"/>
      <c r="I7" s="6" t="s">
        <v>3</v>
      </c>
      <c r="J7" s="1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146</v>
      </c>
      <c r="H8" s="2"/>
      <c r="I8" s="88"/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'Doubles B Seeds'!B17</f>
        <v>Bye</v>
      </c>
      <c r="G9" s="13"/>
      <c r="H9" s="2"/>
      <c r="I9" s="14" t="s">
        <v>7</v>
      </c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2"/>
      <c r="E10" s="16" t="s">
        <v>10</v>
      </c>
      <c r="F10" s="2"/>
      <c r="G10" s="17" t="s">
        <v>11</v>
      </c>
      <c r="H10" s="5" t="s">
        <v>146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2" t="str">
        <f>'Doubles B Seeds'!B9</f>
        <v>Ensz/Torres (TC)</v>
      </c>
      <c r="G11" s="20"/>
      <c r="H11" s="21" t="s">
        <v>147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23"/>
      <c r="F12" s="8"/>
      <c r="G12" s="9" t="s">
        <v>148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93" t="str">
        <f>'Doubles B Seeds'!B10</f>
        <v>Hanson/Ciotti (DU)</v>
      </c>
      <c r="G13" s="32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2"/>
      <c r="D14" s="27" t="s">
        <v>15</v>
      </c>
      <c r="E14" s="25"/>
      <c r="F14" s="2"/>
      <c r="G14" s="2"/>
      <c r="H14" s="17" t="s">
        <v>16</v>
      </c>
      <c r="I14" s="5" t="s">
        <v>146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'Doubles B Seeds'!B5</f>
        <v>Coy/Beke (DU)</v>
      </c>
      <c r="G15" s="2"/>
      <c r="H15" s="20"/>
      <c r="I15" s="21" t="s">
        <v>149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28" t="s">
        <v>5</v>
      </c>
      <c r="F16" s="8"/>
      <c r="G16" s="5" t="s">
        <v>150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30"/>
      <c r="F17" s="12" t="str">
        <f>'Doubles B Seeds'!B14</f>
        <v>Bye</v>
      </c>
      <c r="G17" s="13"/>
      <c r="H17" s="29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1" t="s">
        <v>5</v>
      </c>
      <c r="E18" s="16" t="s">
        <v>19</v>
      </c>
      <c r="F18" s="2"/>
      <c r="G18" s="17" t="s">
        <v>20</v>
      </c>
      <c r="H18" s="69" t="s">
        <v>151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'Doubles B Seeds'!B6</f>
        <v>Mathis/Fuentes (IC)</v>
      </c>
      <c r="G19" s="20"/>
      <c r="H19" s="33" t="s">
        <v>140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9" t="s">
        <v>151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'Doubles B Seeds'!B13</f>
        <v>Bye</v>
      </c>
      <c r="G21" s="32"/>
      <c r="H21" s="25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2"/>
      <c r="C22" s="27"/>
      <c r="D22" s="2"/>
      <c r="E22" s="25"/>
      <c r="F22" s="2"/>
      <c r="G22" s="2"/>
      <c r="H22" s="25"/>
      <c r="I22" s="29"/>
      <c r="J22" s="5" t="s">
        <v>146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35" t="s">
        <v>24</v>
      </c>
      <c r="C23" s="19"/>
      <c r="D23" s="2"/>
      <c r="E23" s="25"/>
      <c r="F23" s="2" t="str">
        <f>'Doubles B Seeds'!B3</f>
        <v>Devals/Praud (IC)</v>
      </c>
      <c r="G23" s="2"/>
      <c r="H23" s="25"/>
      <c r="I23" s="20"/>
      <c r="J23" s="36" t="s">
        <v>56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32"/>
      <c r="C24" s="22"/>
      <c r="D24" s="2"/>
      <c r="E24" s="28" t="s">
        <v>5</v>
      </c>
      <c r="F24" s="8"/>
      <c r="G24" s="5" t="s">
        <v>152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88"/>
      <c r="E25" s="30"/>
      <c r="F25" s="12" t="str">
        <f>'Doubles B Seeds'!B16</f>
        <v>Bye</v>
      </c>
      <c r="G25" s="13"/>
      <c r="H25" s="25"/>
      <c r="I25" s="24"/>
      <c r="J25" s="26" t="s">
        <v>61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18"/>
      <c r="E26" s="16" t="s">
        <v>28</v>
      </c>
      <c r="F26" s="2"/>
      <c r="G26" s="17" t="s">
        <v>29</v>
      </c>
      <c r="H26" s="28" t="s">
        <v>152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39"/>
      <c r="E27" s="19"/>
      <c r="F27" s="2" t="str">
        <f>'Doubles B Seeds'!B8</f>
        <v>Fitzsimons/Sibanda (PC)</v>
      </c>
      <c r="G27" s="20"/>
      <c r="H27" s="71" t="s">
        <v>153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41"/>
      <c r="D28" s="2"/>
      <c r="E28" s="23"/>
      <c r="F28" s="8"/>
      <c r="G28" s="9" t="s">
        <v>154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'Doubles B Seeds'!B11</f>
        <v>Bye</v>
      </c>
      <c r="G29" s="32"/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73"/>
      <c r="D30" s="27" t="s">
        <v>30</v>
      </c>
      <c r="E30" s="25"/>
      <c r="F30" s="2"/>
      <c r="G30" s="2"/>
      <c r="H30" s="17" t="s">
        <v>31</v>
      </c>
      <c r="I30" s="84" t="s">
        <v>152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13"/>
      <c r="D31" s="19"/>
      <c r="E31" s="25"/>
      <c r="F31" s="2" t="str">
        <f>'Doubles B Seeds'!B4</f>
        <v>Velasco/Goertzen (TC)</v>
      </c>
      <c r="G31" s="2"/>
      <c r="H31" s="20"/>
      <c r="I31" s="26" t="s">
        <v>135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28" t="s">
        <v>5</v>
      </c>
      <c r="F32" s="8"/>
      <c r="G32" s="5" t="s">
        <v>155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'Doubles B Seeds'!B15</f>
        <v>Bye</v>
      </c>
      <c r="G33" s="13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73"/>
      <c r="E34" s="16" t="s">
        <v>34</v>
      </c>
      <c r="F34" s="2"/>
      <c r="G34" s="17" t="s">
        <v>35</v>
      </c>
      <c r="H34" s="9" t="s">
        <v>155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"/>
      <c r="C35" s="2"/>
      <c r="D35" s="32"/>
      <c r="E35" s="19"/>
      <c r="F35" s="2" t="str">
        <f>'Doubles B Seeds'!B7</f>
        <v>Pastine/Eckert (BC)</v>
      </c>
      <c r="G35" s="20"/>
      <c r="H35" s="26" t="s">
        <v>153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"/>
      <c r="D36" s="2"/>
      <c r="E36" s="73"/>
      <c r="F36" s="8"/>
      <c r="G36" s="9" t="s">
        <v>156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'Doubles B Seeds'!B12</f>
        <v>Bye</v>
      </c>
      <c r="G37" s="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14"/>
      <c r="C41" s="14"/>
      <c r="D41" s="2"/>
      <c r="E41" s="2"/>
      <c r="F41" s="2"/>
      <c r="G41" s="2"/>
      <c r="H41" s="74" t="s">
        <v>38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2"/>
      <c r="D42" s="2"/>
      <c r="E42" s="2"/>
      <c r="F42" s="2"/>
      <c r="G42" s="11"/>
      <c r="H42" s="90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14"/>
      <c r="C43" s="25"/>
      <c r="D43" s="14"/>
      <c r="E43" s="2"/>
      <c r="F43" s="45"/>
      <c r="G43" s="27"/>
      <c r="H43" s="15" t="s">
        <v>39</v>
      </c>
      <c r="I43" s="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42"/>
      <c r="E44" s="2"/>
      <c r="F44" s="35" t="s">
        <v>40</v>
      </c>
      <c r="G44" s="27"/>
      <c r="H44" s="14"/>
      <c r="I44" s="29"/>
      <c r="J44" s="46" t="s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14"/>
      <c r="C45" s="14"/>
      <c r="D45" s="2"/>
      <c r="E45" s="2"/>
      <c r="F45" s="2"/>
      <c r="G45" s="90"/>
      <c r="H45" s="82" t="s">
        <v>42</v>
      </c>
      <c r="I45" s="90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>
      <c r="B46" s="14"/>
      <c r="C46" s="32"/>
      <c r="D46" s="2"/>
      <c r="E46" s="2"/>
      <c r="F46" s="2"/>
      <c r="G46" s="2"/>
      <c r="H46" s="90"/>
      <c r="I46" s="3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>
      <c r="B47" s="14"/>
      <c r="C47" s="2"/>
      <c r="D47" s="2"/>
      <c r="E47" s="2"/>
      <c r="F47" s="2"/>
      <c r="G47" s="2"/>
      <c r="H47" s="15" t="s">
        <v>43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6">
    <mergeCell ref="B1:J4"/>
    <mergeCell ref="F5:F6"/>
    <mergeCell ref="E10:E11"/>
    <mergeCell ref="G10:G11"/>
    <mergeCell ref="D14:D15"/>
    <mergeCell ref="H14:H15"/>
    <mergeCell ref="G18:G19"/>
    <mergeCell ref="E34:E35"/>
    <mergeCell ref="G34:G35"/>
    <mergeCell ref="E18:E19"/>
    <mergeCell ref="C22:C23"/>
    <mergeCell ref="I22:I23"/>
    <mergeCell ref="E26:E27"/>
    <mergeCell ref="G26:G27"/>
    <mergeCell ref="D30:D31"/>
    <mergeCell ref="H30:H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18.125" style="0" customWidth="1"/>
    <col min="3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8" ht="12.75" customHeight="1">
      <c r="A2" s="49">
        <v>1</v>
      </c>
      <c r="B2" s="50" t="s">
        <v>146</v>
      </c>
      <c r="H2" s="51"/>
    </row>
    <row r="3" spans="1:8" ht="12.75" customHeight="1">
      <c r="A3" s="49">
        <v>2</v>
      </c>
      <c r="B3" s="50" t="s">
        <v>152</v>
      </c>
      <c r="H3" s="51"/>
    </row>
    <row r="4" spans="1:8" ht="12.75" customHeight="1">
      <c r="A4" s="49">
        <v>3</v>
      </c>
      <c r="B4" s="50" t="s">
        <v>155</v>
      </c>
      <c r="H4" s="51"/>
    </row>
    <row r="5" spans="1:8" ht="12.75" customHeight="1">
      <c r="A5" s="49">
        <v>4</v>
      </c>
      <c r="B5" s="50" t="s">
        <v>150</v>
      </c>
      <c r="H5" s="51"/>
    </row>
    <row r="6" spans="1:2" ht="12.75" customHeight="1">
      <c r="A6" s="49">
        <v>5</v>
      </c>
      <c r="B6" s="50" t="s">
        <v>151</v>
      </c>
    </row>
    <row r="7" spans="1:8" ht="12.75" customHeight="1">
      <c r="A7" s="49">
        <v>6</v>
      </c>
      <c r="B7" s="50" t="s">
        <v>156</v>
      </c>
      <c r="H7" s="51"/>
    </row>
    <row r="8" spans="1:8" ht="12.75" customHeight="1">
      <c r="A8" s="49">
        <v>7</v>
      </c>
      <c r="B8" s="50" t="s">
        <v>154</v>
      </c>
      <c r="H8" s="51"/>
    </row>
    <row r="9" spans="1:8" ht="12.75" customHeight="1">
      <c r="A9" s="49">
        <v>8</v>
      </c>
      <c r="B9" s="50" t="s">
        <v>148</v>
      </c>
      <c r="H9" s="51"/>
    </row>
    <row r="10" spans="1:8" ht="12.75" customHeight="1">
      <c r="A10" s="49">
        <v>9</v>
      </c>
      <c r="B10" s="94" t="s">
        <v>157</v>
      </c>
      <c r="H10" s="51"/>
    </row>
    <row r="11" spans="1:8" ht="12.75" customHeight="1">
      <c r="A11" s="49">
        <v>10</v>
      </c>
      <c r="B11" s="53" t="s">
        <v>5</v>
      </c>
      <c r="H11" s="51"/>
    </row>
    <row r="12" spans="1:8" ht="12.75" customHeight="1">
      <c r="A12" s="49">
        <v>11</v>
      </c>
      <c r="B12" s="83" t="s">
        <v>5</v>
      </c>
      <c r="H12" s="51"/>
    </row>
    <row r="13" spans="1:8" ht="12.75" customHeight="1">
      <c r="A13" s="49">
        <v>12</v>
      </c>
      <c r="B13" s="54" t="s">
        <v>5</v>
      </c>
      <c r="H13" s="51"/>
    </row>
    <row r="14" spans="1:2" ht="12.75" customHeight="1">
      <c r="A14" s="49">
        <v>13</v>
      </c>
      <c r="B14" s="54" t="s">
        <v>5</v>
      </c>
    </row>
    <row r="15" spans="1:8" ht="12.75" customHeight="1">
      <c r="A15" s="49">
        <v>14</v>
      </c>
      <c r="B15" s="54" t="s">
        <v>5</v>
      </c>
      <c r="H15" s="51"/>
    </row>
    <row r="16" spans="1:8" ht="12.75" customHeight="1">
      <c r="A16" s="49">
        <v>15</v>
      </c>
      <c r="B16" s="54" t="s">
        <v>5</v>
      </c>
      <c r="H16" s="51"/>
    </row>
    <row r="17" spans="1:8" ht="12.75" customHeight="1">
      <c r="A17" s="49">
        <v>16</v>
      </c>
      <c r="B17" s="54" t="s">
        <v>5</v>
      </c>
      <c r="H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18.125" style="0" customWidth="1"/>
    <col min="3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8" ht="12.75" customHeight="1">
      <c r="A2" s="49">
        <v>1</v>
      </c>
      <c r="B2" s="50" t="s">
        <v>46</v>
      </c>
      <c r="H2" s="51"/>
    </row>
    <row r="3" spans="1:8" ht="12.75" customHeight="1">
      <c r="A3" s="49">
        <v>2</v>
      </c>
      <c r="B3" s="50" t="s">
        <v>47</v>
      </c>
      <c r="H3" s="51"/>
    </row>
    <row r="4" spans="1:8" ht="12.75" customHeight="1">
      <c r="A4" s="49">
        <v>3</v>
      </c>
      <c r="B4" s="52" t="s">
        <v>48</v>
      </c>
      <c r="H4" s="51"/>
    </row>
    <row r="5" spans="1:8" ht="12.75" customHeight="1">
      <c r="A5" s="49">
        <v>4</v>
      </c>
      <c r="B5" s="50" t="s">
        <v>49</v>
      </c>
      <c r="H5" s="51"/>
    </row>
    <row r="6" spans="1:2" ht="12.75" customHeight="1">
      <c r="A6" s="49">
        <v>5</v>
      </c>
      <c r="B6" s="52" t="s">
        <v>50</v>
      </c>
    </row>
    <row r="7" spans="1:8" ht="12.75" customHeight="1">
      <c r="A7" s="49">
        <v>6</v>
      </c>
      <c r="B7" s="50" t="s">
        <v>51</v>
      </c>
      <c r="H7" s="51"/>
    </row>
    <row r="8" spans="1:8" ht="12.75" customHeight="1">
      <c r="A8" s="49">
        <v>7</v>
      </c>
      <c r="B8" s="50" t="s">
        <v>52</v>
      </c>
      <c r="H8" s="51"/>
    </row>
    <row r="9" spans="1:8" ht="12.75" customHeight="1">
      <c r="A9" s="49">
        <v>8</v>
      </c>
      <c r="B9" s="50" t="s">
        <v>53</v>
      </c>
      <c r="H9" s="51"/>
    </row>
    <row r="10" spans="1:8" ht="12.75" customHeight="1">
      <c r="A10" s="49">
        <v>9</v>
      </c>
      <c r="B10" s="50" t="s">
        <v>54</v>
      </c>
      <c r="H10" s="51"/>
    </row>
    <row r="11" spans="1:8" ht="12.75" customHeight="1">
      <c r="A11" s="49">
        <v>10</v>
      </c>
      <c r="B11" s="50" t="s">
        <v>55</v>
      </c>
      <c r="H11" s="51"/>
    </row>
    <row r="12" spans="1:8" ht="12.75" customHeight="1">
      <c r="A12" s="49">
        <v>11</v>
      </c>
      <c r="B12" s="53" t="s">
        <v>5</v>
      </c>
      <c r="H12" s="51"/>
    </row>
    <row r="13" spans="1:8" ht="12.75" customHeight="1">
      <c r="A13" s="49">
        <v>12</v>
      </c>
      <c r="B13" s="54" t="s">
        <v>5</v>
      </c>
      <c r="H13" s="51"/>
    </row>
    <row r="14" spans="1:2" ht="12.75" customHeight="1">
      <c r="A14" s="49">
        <v>13</v>
      </c>
      <c r="B14" s="54" t="s">
        <v>5</v>
      </c>
    </row>
    <row r="15" spans="1:8" ht="12.75" customHeight="1">
      <c r="A15" s="49">
        <v>14</v>
      </c>
      <c r="B15" s="54" t="s">
        <v>5</v>
      </c>
      <c r="H15" s="51"/>
    </row>
    <row r="16" spans="1:8" ht="12.75" customHeight="1">
      <c r="A16" s="49">
        <v>15</v>
      </c>
      <c r="B16" s="54" t="s">
        <v>5</v>
      </c>
      <c r="H16" s="51"/>
    </row>
    <row r="17" spans="1:8" ht="12.75" customHeight="1">
      <c r="A17" s="49">
        <v>16</v>
      </c>
      <c r="B17" s="54" t="s">
        <v>5</v>
      </c>
      <c r="H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workbookViewId="0" topLeftCell="A1"/>
  </sheetViews>
  <sheetFormatPr defaultColWidth="14.375" defaultRowHeight="15" customHeight="1"/>
  <cols>
    <col min="1" max="1" width="6.75390625" style="0" customWidth="1"/>
    <col min="2" max="2" width="17.125" style="0" customWidth="1"/>
    <col min="3" max="3" width="23.25390625" style="0" customWidth="1"/>
    <col min="4" max="4" width="20.875" style="0" customWidth="1"/>
    <col min="5" max="5" width="7.375" style="0" customWidth="1"/>
    <col min="6" max="6" width="25.75390625" style="0" customWidth="1"/>
    <col min="7" max="7" width="20.625" style="0" customWidth="1"/>
    <col min="8" max="8" width="17.125" style="0" customWidth="1"/>
    <col min="9" max="9" width="18.625" style="0" customWidth="1"/>
    <col min="10" max="10" width="16.75390625" style="0" customWidth="1"/>
    <col min="11" max="27" width="10.75390625" style="0" customWidth="1"/>
  </cols>
  <sheetData>
    <row r="1" spans="2:27" ht="12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2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30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56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5" customHeight="1">
      <c r="B6" s="3"/>
      <c r="C6" s="3"/>
      <c r="D6" s="3"/>
      <c r="E6" s="3"/>
      <c r="G6" s="3"/>
      <c r="H6" s="3"/>
      <c r="I6" s="55" t="s">
        <v>57</v>
      </c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'B Seeds'!B2</f>
        <v>Maxime Guyon (PC)</v>
      </c>
      <c r="G7" s="2"/>
      <c r="H7" s="2"/>
      <c r="I7" s="56" t="s">
        <v>58</v>
      </c>
      <c r="J7" s="5" t="s">
        <v>59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60</v>
      </c>
      <c r="H8" s="2"/>
      <c r="I8" s="9" t="s">
        <v>59</v>
      </c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'B Seeds'!B17</f>
        <v>Bye</v>
      </c>
      <c r="G9" s="13"/>
      <c r="H9" s="2"/>
      <c r="I9" s="14" t="s">
        <v>7</v>
      </c>
      <c r="J9" s="57" t="s">
        <v>61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58" t="s">
        <v>62</v>
      </c>
      <c r="E10" s="16" t="s">
        <v>10</v>
      </c>
      <c r="F10" s="2"/>
      <c r="G10" s="17" t="s">
        <v>11</v>
      </c>
      <c r="H10" s="5" t="s">
        <v>60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2" t="str">
        <f>'B Seeds'!B9</f>
        <v>Franco Hernandez Colman (BC)</v>
      </c>
      <c r="G11" s="20"/>
      <c r="H11" s="21" t="s">
        <v>33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59"/>
      <c r="F12" s="8"/>
      <c r="G12" s="9" t="s">
        <v>63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12" t="str">
        <f>'B Seeds'!B10</f>
        <v>Henrique Sakoda (DU)</v>
      </c>
      <c r="G13" s="26" t="s">
        <v>64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58" t="s">
        <v>62</v>
      </c>
      <c r="D14" s="27" t="s">
        <v>15</v>
      </c>
      <c r="E14" s="25"/>
      <c r="F14" s="2"/>
      <c r="G14" s="2"/>
      <c r="H14" s="17" t="s">
        <v>16</v>
      </c>
      <c r="I14" s="5" t="s">
        <v>60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'B Seeds'!B5</f>
        <v>Federico Infante (DU)</v>
      </c>
      <c r="G15" s="2"/>
      <c r="H15" s="20"/>
      <c r="I15" s="21" t="s">
        <v>21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60" t="s">
        <v>5</v>
      </c>
      <c r="F16" s="8"/>
      <c r="G16" s="15" t="s">
        <v>65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61"/>
      <c r="F17" s="12" t="str">
        <f>'B Seeds'!B14</f>
        <v>Bye</v>
      </c>
      <c r="G17" s="13"/>
      <c r="H17" s="62" t="s">
        <v>66</v>
      </c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4" t="s">
        <v>5</v>
      </c>
      <c r="E18" s="16" t="s">
        <v>19</v>
      </c>
      <c r="F18" s="2"/>
      <c r="G18" s="17" t="s">
        <v>20</v>
      </c>
      <c r="H18" s="63" t="s">
        <v>67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'B Seeds'!B6</f>
        <v>Vitor Gonclaves (PC)</v>
      </c>
      <c r="G19" s="20"/>
      <c r="H19" s="33" t="s">
        <v>33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64" t="s">
        <v>67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'B Seeds'!B13</f>
        <v>Bye</v>
      </c>
      <c r="G21" s="32"/>
      <c r="H21" s="25"/>
      <c r="I21" s="24"/>
      <c r="J21" s="6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66" t="s">
        <v>68</v>
      </c>
      <c r="C22" s="25"/>
      <c r="D22" s="2"/>
      <c r="E22" s="25"/>
      <c r="F22" s="2"/>
      <c r="G22" s="2"/>
      <c r="H22" s="25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67" t="s">
        <v>24</v>
      </c>
      <c r="D23" s="2"/>
      <c r="E23" s="25"/>
      <c r="F23" s="2" t="str">
        <f>'B Seeds'!B3</f>
        <v>Nolan Laduree (IC)</v>
      </c>
      <c r="G23" s="2"/>
      <c r="H23" s="25"/>
      <c r="I23" s="24"/>
      <c r="J23" s="36" t="s">
        <v>56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6" t="s">
        <v>18</v>
      </c>
      <c r="C24" s="22"/>
      <c r="D24" s="2"/>
      <c r="E24" s="28" t="s">
        <v>5</v>
      </c>
      <c r="F24" s="68"/>
      <c r="G24" s="5" t="s">
        <v>59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2"/>
      <c r="E25" s="30"/>
      <c r="F25" s="12" t="str">
        <f>'B Seeds'!B16</f>
        <v>Bye</v>
      </c>
      <c r="G25" s="13"/>
      <c r="H25" s="25"/>
      <c r="I25" s="24"/>
      <c r="J25" s="3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69" t="s">
        <v>69</v>
      </c>
      <c r="E26" s="38" t="s">
        <v>28</v>
      </c>
      <c r="F26" s="2"/>
      <c r="G26" s="17" t="s">
        <v>29</v>
      </c>
      <c r="H26" s="5" t="s">
        <v>59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70"/>
      <c r="F27" s="2" t="str">
        <f>'B Seeds'!B8</f>
        <v>Jean Paul Fort (TC)</v>
      </c>
      <c r="G27" s="20"/>
      <c r="H27" s="71" t="s">
        <v>25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22"/>
      <c r="D28" s="22"/>
      <c r="E28" s="23"/>
      <c r="F28" s="68"/>
      <c r="G28" s="9" t="s">
        <v>70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'B Seeds'!B11</f>
        <v>Mumford, Zeke (BC)</v>
      </c>
      <c r="G29" s="26" t="s">
        <v>18</v>
      </c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34" t="s">
        <v>68</v>
      </c>
      <c r="D30" s="27" t="s">
        <v>30</v>
      </c>
      <c r="E30" s="25"/>
      <c r="F30" s="2"/>
      <c r="G30" s="2"/>
      <c r="H30" s="17" t="s">
        <v>31</v>
      </c>
      <c r="I30" s="44" t="s">
        <v>67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21" t="s">
        <v>18</v>
      </c>
      <c r="D31" s="19"/>
      <c r="E31" s="25"/>
      <c r="F31" s="2" t="str">
        <f>'B Seeds'!B4</f>
        <v>Oleksandr Makarov (PC)</v>
      </c>
      <c r="G31" s="2"/>
      <c r="H31" s="20"/>
      <c r="I31" s="26" t="s">
        <v>33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60" t="s">
        <v>5</v>
      </c>
      <c r="F32" s="8"/>
      <c r="G32" s="5" t="s">
        <v>71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'B Seeds'!B15</f>
        <v>Bye</v>
      </c>
      <c r="G33" s="13"/>
      <c r="H33" s="72" t="s">
        <v>72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31" t="s">
        <v>68</v>
      </c>
      <c r="E34" s="16" t="s">
        <v>34</v>
      </c>
      <c r="F34" s="2"/>
      <c r="G34" s="17" t="s">
        <v>35</v>
      </c>
      <c r="H34" s="31" t="s">
        <v>57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5"/>
      <c r="C35" s="2"/>
      <c r="D35" s="32"/>
      <c r="E35" s="19"/>
      <c r="F35" s="2" t="str">
        <f>'B Seeds'!B7</f>
        <v>Nicholas Espinoza (IC)</v>
      </c>
      <c r="G35" s="20"/>
      <c r="H35" s="26" t="s">
        <v>73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5"/>
      <c r="D36" s="2"/>
      <c r="E36" s="73"/>
      <c r="F36" s="8"/>
      <c r="G36" s="9" t="s">
        <v>57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'B Seeds'!B12</f>
        <v>Ethan Kutz (TC)</v>
      </c>
      <c r="G37" s="26" t="s">
        <v>18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7" t="s">
        <v>74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14"/>
      <c r="C40" s="2"/>
      <c r="D40" s="2"/>
      <c r="E40" s="2"/>
      <c r="F40" s="2"/>
      <c r="G40" s="64" t="s">
        <v>63</v>
      </c>
      <c r="H40" s="74" t="s">
        <v>75</v>
      </c>
      <c r="I40" s="7" t="s">
        <v>65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75"/>
      <c r="C41" s="32"/>
      <c r="D41" s="2"/>
      <c r="E41" s="2"/>
      <c r="F41" s="2"/>
      <c r="G41" s="8"/>
      <c r="H41" s="64" t="s">
        <v>65</v>
      </c>
      <c r="I41" s="21" t="s">
        <v>76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8"/>
      <c r="D42" s="2"/>
      <c r="E42" s="2"/>
      <c r="F42" s="45"/>
      <c r="G42" s="27"/>
      <c r="H42" s="14" t="s">
        <v>39</v>
      </c>
      <c r="I42" s="29"/>
      <c r="J42" s="7" t="s">
        <v>65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25"/>
      <c r="C43" s="25"/>
      <c r="D43" s="42"/>
      <c r="E43" s="2"/>
      <c r="F43" s="35" t="s">
        <v>40</v>
      </c>
      <c r="G43" s="27"/>
      <c r="H43" s="7" t="s">
        <v>77</v>
      </c>
      <c r="I43" s="29"/>
      <c r="J43" s="76" t="s">
        <v>41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2"/>
      <c r="E44" s="2"/>
      <c r="F44" s="77"/>
      <c r="G44" s="9" t="s">
        <v>70</v>
      </c>
      <c r="H44" s="74" t="s">
        <v>42</v>
      </c>
      <c r="I44" s="9" t="s">
        <v>70</v>
      </c>
      <c r="J44" s="7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75"/>
      <c r="C45" s="32"/>
      <c r="D45" s="2"/>
      <c r="E45" s="2"/>
      <c r="F45" s="2"/>
      <c r="G45" s="24"/>
      <c r="H45" s="9" t="s">
        <v>71</v>
      </c>
      <c r="I45" s="26" t="s">
        <v>61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" customHeight="1">
      <c r="B46" s="14"/>
      <c r="C46" s="2"/>
      <c r="D46" s="2"/>
      <c r="E46" s="2"/>
      <c r="F46" s="2"/>
      <c r="G46" s="2"/>
      <c r="H46" s="14" t="s">
        <v>43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5">
    <mergeCell ref="E18:E19"/>
    <mergeCell ref="C22:C23"/>
    <mergeCell ref="E26:E27"/>
    <mergeCell ref="G26:G27"/>
    <mergeCell ref="D30:D31"/>
    <mergeCell ref="H30:H31"/>
    <mergeCell ref="E34:E35"/>
    <mergeCell ref="G34:G35"/>
    <mergeCell ref="B1:J4"/>
    <mergeCell ref="F5:F6"/>
    <mergeCell ref="E10:E11"/>
    <mergeCell ref="G10:G11"/>
    <mergeCell ref="D14:D15"/>
    <mergeCell ref="H14:H15"/>
    <mergeCell ref="G18:G19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26.00390625" style="0" customWidth="1"/>
    <col min="3" max="6" width="10.75390625" style="0" customWidth="1"/>
    <col min="7" max="7" width="24.375" style="0" customWidth="1"/>
    <col min="8" max="9" width="10.75390625" style="0" customWidth="1"/>
    <col min="10" max="10" width="18.75390625" style="0" customWidth="1"/>
    <col min="11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2" ht="12.75" customHeight="1">
      <c r="A2" s="49">
        <v>1</v>
      </c>
      <c r="B2" s="52" t="s">
        <v>78</v>
      </c>
    </row>
    <row r="3" spans="1:7" ht="12.75" customHeight="1">
      <c r="A3" s="49">
        <v>2</v>
      </c>
      <c r="B3" s="50" t="s">
        <v>79</v>
      </c>
      <c r="G3" s="51"/>
    </row>
    <row r="4" spans="1:7" ht="12.75" customHeight="1">
      <c r="A4" s="49">
        <v>3</v>
      </c>
      <c r="B4" s="79" t="s">
        <v>80</v>
      </c>
      <c r="G4" s="51"/>
    </row>
    <row r="5" spans="1:2" ht="12.75" customHeight="1">
      <c r="A5" s="49">
        <v>4</v>
      </c>
      <c r="B5" s="50" t="s">
        <v>81</v>
      </c>
    </row>
    <row r="6" spans="1:2" ht="12.75" customHeight="1">
      <c r="A6" s="49">
        <v>5</v>
      </c>
      <c r="B6" s="52" t="s">
        <v>82</v>
      </c>
    </row>
    <row r="7" spans="1:2" ht="12.75" customHeight="1">
      <c r="A7" s="49">
        <v>6</v>
      </c>
      <c r="B7" s="50" t="s">
        <v>83</v>
      </c>
    </row>
    <row r="8" spans="1:2" ht="12.75" customHeight="1">
      <c r="A8" s="49">
        <v>7</v>
      </c>
      <c r="B8" s="50" t="s">
        <v>84</v>
      </c>
    </row>
    <row r="9" spans="1:7" ht="12.75" customHeight="1">
      <c r="A9" s="49">
        <v>8</v>
      </c>
      <c r="B9" s="50" t="s">
        <v>85</v>
      </c>
      <c r="G9" s="51"/>
    </row>
    <row r="10" spans="1:2" ht="12.75" customHeight="1">
      <c r="A10" s="49">
        <v>9</v>
      </c>
      <c r="B10" s="50" t="s">
        <v>86</v>
      </c>
    </row>
    <row r="11" spans="1:2" ht="12.75" customHeight="1">
      <c r="A11" s="49">
        <v>10</v>
      </c>
      <c r="B11" s="80" t="s">
        <v>87</v>
      </c>
    </row>
    <row r="12" spans="1:2" ht="12.75" customHeight="1">
      <c r="A12" s="49">
        <v>11</v>
      </c>
      <c r="B12" s="50" t="s">
        <v>88</v>
      </c>
    </row>
    <row r="13" spans="1:7" ht="12.75" customHeight="1">
      <c r="A13" s="49">
        <v>12</v>
      </c>
      <c r="B13" s="54" t="s">
        <v>5</v>
      </c>
      <c r="G13" s="51"/>
    </row>
    <row r="14" spans="1:2" ht="12.75" customHeight="1">
      <c r="A14" s="49">
        <v>13</v>
      </c>
      <c r="B14" s="54" t="s">
        <v>5</v>
      </c>
    </row>
    <row r="15" spans="1:7" ht="12.75" customHeight="1">
      <c r="A15" s="49">
        <v>14</v>
      </c>
      <c r="B15" s="54" t="s">
        <v>5</v>
      </c>
      <c r="G15" s="51"/>
    </row>
    <row r="16" spans="1:7" ht="12.75" customHeight="1">
      <c r="A16" s="49">
        <v>15</v>
      </c>
      <c r="B16" s="54" t="s">
        <v>5</v>
      </c>
      <c r="G16" s="51"/>
    </row>
    <row r="17" spans="1:7" ht="12.75" customHeight="1">
      <c r="A17" s="49">
        <v>16</v>
      </c>
      <c r="B17" s="54" t="s">
        <v>5</v>
      </c>
      <c r="G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workbookViewId="0" topLeftCell="A1"/>
  </sheetViews>
  <sheetFormatPr defaultColWidth="14.375" defaultRowHeight="15" customHeight="1"/>
  <cols>
    <col min="1" max="1" width="6.375" style="0" customWidth="1"/>
    <col min="2" max="2" width="15.625" style="0" customWidth="1"/>
    <col min="3" max="3" width="16.625" style="0" customWidth="1"/>
    <col min="4" max="4" width="16.125" style="0" customWidth="1"/>
    <col min="5" max="5" width="6.75390625" style="0" customWidth="1"/>
    <col min="6" max="6" width="19.00390625" style="0" customWidth="1"/>
    <col min="7" max="7" width="17.75390625" style="0" customWidth="1"/>
    <col min="8" max="8" width="18.00390625" style="0" customWidth="1"/>
    <col min="9" max="9" width="18.125" style="0" customWidth="1"/>
    <col min="10" max="10" width="15.00390625" style="0" customWidth="1"/>
    <col min="11" max="27" width="10.75390625" style="0" customWidth="1"/>
  </cols>
  <sheetData>
    <row r="1" spans="2:27" ht="10.5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5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89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2"/>
      <c r="C6" s="2"/>
      <c r="D6" s="2"/>
      <c r="E6" s="2"/>
      <c r="G6" s="2"/>
      <c r="H6" s="2"/>
      <c r="I6" s="7" t="s">
        <v>90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'C Seeds'!B2</f>
        <v>Vinicious Costa (PC)</v>
      </c>
      <c r="G7" s="2"/>
      <c r="H7" s="2"/>
      <c r="I7" s="6" t="s">
        <v>3</v>
      </c>
      <c r="J7" s="7" t="s">
        <v>90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91</v>
      </c>
      <c r="H8" s="2"/>
      <c r="I8" s="9" t="s">
        <v>92</v>
      </c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'C Seeds'!B17</f>
        <v>Bye</v>
      </c>
      <c r="G9" s="13"/>
      <c r="H9" s="2"/>
      <c r="I9" s="14" t="s">
        <v>7</v>
      </c>
      <c r="J9" s="81">
        <v>44410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5" t="s">
        <v>93</v>
      </c>
      <c r="E10" s="16" t="s">
        <v>10</v>
      </c>
      <c r="F10" s="2"/>
      <c r="G10" s="17" t="s">
        <v>11</v>
      </c>
      <c r="H10" s="7" t="s">
        <v>94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2" t="str">
        <f>'C Seeds'!B9</f>
        <v>Nick Mathis (IC)</v>
      </c>
      <c r="G11" s="20"/>
      <c r="H11" s="21" t="s">
        <v>18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23"/>
      <c r="F12" s="8"/>
      <c r="G12" s="9" t="s">
        <v>94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12" t="str">
        <f>'C Seeds'!B10</f>
        <v>Alexis Torres (TC)</v>
      </c>
      <c r="G13" s="26" t="s">
        <v>95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5" t="s">
        <v>93</v>
      </c>
      <c r="D14" s="27" t="s">
        <v>15</v>
      </c>
      <c r="E14" s="25"/>
      <c r="F14" s="2"/>
      <c r="G14" s="2"/>
      <c r="H14" s="17" t="s">
        <v>16</v>
      </c>
      <c r="I14" s="7" t="s">
        <v>94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'C Seeds'!B5</f>
        <v>Sam Coy (DU)</v>
      </c>
      <c r="G15" s="2"/>
      <c r="H15" s="20"/>
      <c r="I15" s="21" t="s">
        <v>12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28" t="s">
        <v>5</v>
      </c>
      <c r="F16" s="8"/>
      <c r="G16" s="5" t="s">
        <v>96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30"/>
      <c r="F17" s="12" t="str">
        <f>'C Seeds'!B14</f>
        <v>Bye</v>
      </c>
      <c r="G17" s="13"/>
      <c r="H17" s="29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1" t="s">
        <v>5</v>
      </c>
      <c r="E18" s="16" t="s">
        <v>19</v>
      </c>
      <c r="F18" s="2"/>
      <c r="G18" s="17" t="s">
        <v>20</v>
      </c>
      <c r="H18" s="9" t="s">
        <v>90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'C Seeds'!B6</f>
        <v>Auron Hoyer (PC)</v>
      </c>
      <c r="G19" s="20"/>
      <c r="H19" s="33" t="s">
        <v>64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9" t="s">
        <v>90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'C Seeds'!B13</f>
        <v>Bye</v>
      </c>
      <c r="G21" s="32"/>
      <c r="H21" s="25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5" t="s">
        <v>93</v>
      </c>
      <c r="C22" s="27"/>
      <c r="D22" s="2"/>
      <c r="E22" s="25"/>
      <c r="F22" s="2"/>
      <c r="G22" s="2"/>
      <c r="H22" s="25"/>
      <c r="I22" s="29"/>
      <c r="J22" s="5" t="s">
        <v>97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35" t="s">
        <v>24</v>
      </c>
      <c r="C23" s="19"/>
      <c r="D23" s="2"/>
      <c r="E23" s="25"/>
      <c r="F23" s="2" t="str">
        <f>'C Seeds'!B3</f>
        <v>Theo Devals (IC)</v>
      </c>
      <c r="G23" s="2"/>
      <c r="H23" s="25"/>
      <c r="I23" s="20"/>
      <c r="J23" s="36" t="s">
        <v>89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6" t="s">
        <v>25</v>
      </c>
      <c r="C24" s="22"/>
      <c r="D24" s="2"/>
      <c r="E24" s="28" t="s">
        <v>5</v>
      </c>
      <c r="F24" s="8"/>
      <c r="G24" s="5" t="s">
        <v>97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9" t="s">
        <v>98</v>
      </c>
      <c r="E25" s="30"/>
      <c r="F25" s="12" t="str">
        <f>'C Seeds'!B16</f>
        <v>Bye</v>
      </c>
      <c r="G25" s="13"/>
      <c r="H25" s="25"/>
      <c r="I25" s="24"/>
      <c r="J25" s="26" t="s">
        <v>25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18"/>
      <c r="E26" s="16" t="s">
        <v>28</v>
      </c>
      <c r="F26" s="2"/>
      <c r="G26" s="17" t="s">
        <v>29</v>
      </c>
      <c r="H26" s="5" t="s">
        <v>97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39"/>
      <c r="E27" s="19"/>
      <c r="F27" s="2" t="str">
        <f>'C Seeds'!B8</f>
        <v>Andile Sibanda (PC)</v>
      </c>
      <c r="G27" s="20"/>
      <c r="H27" s="71" t="s">
        <v>95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41"/>
      <c r="D28" s="2"/>
      <c r="E28" s="23"/>
      <c r="F28" s="8"/>
      <c r="G28" s="9" t="s">
        <v>99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'C Seeds'!B11</f>
        <v>Gavin Pastine (BC)</v>
      </c>
      <c r="G29" s="26" t="s">
        <v>25</v>
      </c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31" t="s">
        <v>98</v>
      </c>
      <c r="D30" s="27" t="s">
        <v>30</v>
      </c>
      <c r="E30" s="25"/>
      <c r="F30" s="2"/>
      <c r="G30" s="2"/>
      <c r="H30" s="17" t="s">
        <v>31</v>
      </c>
      <c r="I30" s="9" t="s">
        <v>97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13"/>
      <c r="D31" s="19"/>
      <c r="E31" s="25"/>
      <c r="F31" s="2" t="str">
        <f>'C Seeds'!B4</f>
        <v>Alejandro Velasco (TC)</v>
      </c>
      <c r="G31" s="2"/>
      <c r="H31" s="20"/>
      <c r="I31" s="26" t="s">
        <v>95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28" t="s">
        <v>5</v>
      </c>
      <c r="F32" s="8"/>
      <c r="G32" s="5" t="s">
        <v>100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'C Seeds'!B15</f>
        <v>Bye</v>
      </c>
      <c r="G33" s="13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31" t="s">
        <v>5</v>
      </c>
      <c r="E34" s="16" t="s">
        <v>34</v>
      </c>
      <c r="F34" s="2"/>
      <c r="G34" s="17" t="s">
        <v>35</v>
      </c>
      <c r="H34" s="9" t="s">
        <v>92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"/>
      <c r="C35" s="2"/>
      <c r="D35" s="32"/>
      <c r="E35" s="19"/>
      <c r="F35" s="2" t="str">
        <f>'C Seeds'!B7</f>
        <v>Donat Beke (DU)</v>
      </c>
      <c r="G35" s="20"/>
      <c r="H35" s="26" t="s">
        <v>76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"/>
      <c r="D36" s="2"/>
      <c r="E36" s="31" t="s">
        <v>5</v>
      </c>
      <c r="F36" s="8"/>
      <c r="G36" s="9" t="s">
        <v>92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'C Seeds'!B12</f>
        <v>Bye</v>
      </c>
      <c r="G37" s="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"/>
      <c r="C40" s="2"/>
      <c r="D40" s="2"/>
      <c r="E40" s="2"/>
      <c r="F40" s="2"/>
      <c r="G40" s="2"/>
      <c r="H40" s="5" t="s">
        <v>91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14"/>
      <c r="C41" s="14"/>
      <c r="D41" s="2"/>
      <c r="E41" s="2"/>
      <c r="F41" s="2"/>
      <c r="G41" s="5" t="s">
        <v>96</v>
      </c>
      <c r="H41" s="74" t="s">
        <v>38</v>
      </c>
      <c r="I41" s="5" t="s">
        <v>91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2"/>
      <c r="D42" s="2"/>
      <c r="E42" s="2"/>
      <c r="F42" s="2"/>
      <c r="G42" s="11"/>
      <c r="H42" s="44" t="s">
        <v>96</v>
      </c>
      <c r="I42" s="21" t="s">
        <v>33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14"/>
      <c r="C43" s="25"/>
      <c r="D43" s="14"/>
      <c r="E43" s="2"/>
      <c r="F43" s="45"/>
      <c r="G43" s="27"/>
      <c r="H43" s="15" t="s">
        <v>39</v>
      </c>
      <c r="I43" s="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42"/>
      <c r="E44" s="2"/>
      <c r="F44" s="35" t="s">
        <v>40</v>
      </c>
      <c r="G44" s="27"/>
      <c r="H44" s="15" t="s">
        <v>99</v>
      </c>
      <c r="I44" s="29"/>
      <c r="J44" s="46" t="s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14"/>
      <c r="C45" s="14"/>
      <c r="D45" s="2"/>
      <c r="E45" s="2"/>
      <c r="F45" s="2"/>
      <c r="G45" s="31" t="s">
        <v>100</v>
      </c>
      <c r="H45" s="82" t="s">
        <v>42</v>
      </c>
      <c r="I45" s="63" t="s">
        <v>99</v>
      </c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>
      <c r="B46" s="14"/>
      <c r="C46" s="32"/>
      <c r="D46" s="2"/>
      <c r="E46" s="2"/>
      <c r="F46" s="2"/>
      <c r="G46" s="2"/>
      <c r="H46" s="44" t="s">
        <v>100</v>
      </c>
      <c r="I46" s="26" t="s">
        <v>25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>
      <c r="B47" s="14"/>
      <c r="C47" s="2"/>
      <c r="D47" s="2"/>
      <c r="E47" s="2"/>
      <c r="F47" s="2"/>
      <c r="G47" s="2"/>
      <c r="H47" s="15" t="s">
        <v>43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6">
    <mergeCell ref="B1:J4"/>
    <mergeCell ref="F5:F6"/>
    <mergeCell ref="E10:E11"/>
    <mergeCell ref="G10:G11"/>
    <mergeCell ref="D14:D15"/>
    <mergeCell ref="H14:H15"/>
    <mergeCell ref="G18:G19"/>
    <mergeCell ref="E34:E35"/>
    <mergeCell ref="G34:G35"/>
    <mergeCell ref="E18:E19"/>
    <mergeCell ref="C22:C23"/>
    <mergeCell ref="I22:I23"/>
    <mergeCell ref="E26:E27"/>
    <mergeCell ref="G26:G27"/>
    <mergeCell ref="D30:D31"/>
    <mergeCell ref="H30:H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18.125" style="0" customWidth="1"/>
    <col min="3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8" ht="12.75" customHeight="1">
      <c r="A2" s="49">
        <v>1</v>
      </c>
      <c r="B2" s="52" t="s">
        <v>101</v>
      </c>
      <c r="H2" s="51"/>
    </row>
    <row r="3" spans="1:8" ht="12.75" customHeight="1">
      <c r="A3" s="49">
        <v>2</v>
      </c>
      <c r="B3" s="50" t="s">
        <v>102</v>
      </c>
      <c r="H3" s="51"/>
    </row>
    <row r="4" spans="1:8" ht="12.75" customHeight="1">
      <c r="A4" s="49">
        <v>3</v>
      </c>
      <c r="B4" s="50" t="s">
        <v>103</v>
      </c>
      <c r="H4" s="51"/>
    </row>
    <row r="5" spans="1:8" ht="12.75" customHeight="1">
      <c r="A5" s="49">
        <v>4</v>
      </c>
      <c r="B5" s="50" t="s">
        <v>104</v>
      </c>
      <c r="H5" s="51"/>
    </row>
    <row r="6" spans="1:2" ht="12.75" customHeight="1">
      <c r="A6" s="49">
        <v>5</v>
      </c>
      <c r="B6" s="52" t="s">
        <v>105</v>
      </c>
    </row>
    <row r="7" spans="1:8" ht="12.75" customHeight="1">
      <c r="A7" s="49">
        <v>6</v>
      </c>
      <c r="B7" s="50" t="s">
        <v>106</v>
      </c>
      <c r="H7" s="51"/>
    </row>
    <row r="8" spans="1:8" ht="12.75" customHeight="1">
      <c r="A8" s="49">
        <v>7</v>
      </c>
      <c r="B8" s="52" t="s">
        <v>107</v>
      </c>
      <c r="H8" s="51"/>
    </row>
    <row r="9" spans="1:8" ht="12.75" customHeight="1">
      <c r="A9" s="49">
        <v>8</v>
      </c>
      <c r="B9" s="50" t="s">
        <v>108</v>
      </c>
      <c r="H9" s="51"/>
    </row>
    <row r="10" spans="1:8" ht="12.75" customHeight="1">
      <c r="A10" s="49">
        <v>9</v>
      </c>
      <c r="B10" s="50" t="s">
        <v>109</v>
      </c>
      <c r="H10" s="51"/>
    </row>
    <row r="11" spans="1:8" ht="12.75" customHeight="1">
      <c r="A11" s="49">
        <v>10</v>
      </c>
      <c r="B11" s="50" t="s">
        <v>110</v>
      </c>
      <c r="H11" s="51"/>
    </row>
    <row r="12" spans="1:8" ht="12.75" customHeight="1">
      <c r="A12" s="49">
        <v>11</v>
      </c>
      <c r="B12" s="83" t="s">
        <v>5</v>
      </c>
      <c r="H12" s="51"/>
    </row>
    <row r="13" spans="1:8" ht="12.75" customHeight="1">
      <c r="A13" s="49">
        <v>12</v>
      </c>
      <c r="B13" s="54" t="s">
        <v>5</v>
      </c>
      <c r="H13" s="51"/>
    </row>
    <row r="14" spans="1:2" ht="12.75" customHeight="1">
      <c r="A14" s="49">
        <v>13</v>
      </c>
      <c r="B14" s="54" t="s">
        <v>5</v>
      </c>
    </row>
    <row r="15" spans="1:8" ht="12.75" customHeight="1">
      <c r="A15" s="49">
        <v>14</v>
      </c>
      <c r="B15" s="54" t="s">
        <v>5</v>
      </c>
      <c r="H15" s="51"/>
    </row>
    <row r="16" spans="1:8" ht="12.75" customHeight="1">
      <c r="A16" s="49">
        <v>15</v>
      </c>
      <c r="B16" s="54" t="s">
        <v>5</v>
      </c>
      <c r="H16" s="51"/>
    </row>
    <row r="17" spans="1:8" ht="12.75" customHeight="1">
      <c r="A17" s="49">
        <v>16</v>
      </c>
      <c r="B17" s="54" t="s">
        <v>5</v>
      </c>
      <c r="H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workbookViewId="0" topLeftCell="A1"/>
  </sheetViews>
  <sheetFormatPr defaultColWidth="14.375" defaultRowHeight="15" customHeight="1"/>
  <cols>
    <col min="1" max="1" width="7.00390625" style="0" customWidth="1"/>
    <col min="2" max="2" width="15.375" style="0" customWidth="1"/>
    <col min="3" max="3" width="17.625" style="0" customWidth="1"/>
    <col min="4" max="4" width="15.625" style="0" customWidth="1"/>
    <col min="5" max="5" width="6.875" style="0" customWidth="1"/>
    <col min="6" max="6" width="19.00390625" style="0" customWidth="1"/>
    <col min="7" max="7" width="17.75390625" style="0" customWidth="1"/>
    <col min="8" max="8" width="18.625" style="0" customWidth="1"/>
    <col min="9" max="9" width="19.25390625" style="0" customWidth="1"/>
    <col min="10" max="10" width="14.875" style="0" customWidth="1"/>
    <col min="11" max="27" width="10.75390625" style="0" customWidth="1"/>
  </cols>
  <sheetData>
    <row r="1" spans="2:27" ht="10.5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5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111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2"/>
      <c r="C6" s="2"/>
      <c r="D6" s="2"/>
      <c r="E6" s="2"/>
      <c r="G6" s="2"/>
      <c r="H6" s="2"/>
      <c r="I6" s="5" t="s">
        <v>112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'D Seeds'!B2</f>
        <v>Antonio Mironovic (PC)</v>
      </c>
      <c r="G7" s="2"/>
      <c r="H7" s="2"/>
      <c r="I7" s="6" t="s">
        <v>3</v>
      </c>
      <c r="J7" s="15" t="s">
        <v>113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114</v>
      </c>
      <c r="H8" s="2"/>
      <c r="I8" s="9" t="s">
        <v>113</v>
      </c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'D Seeds'!B17</f>
        <v>Bye</v>
      </c>
      <c r="G9" s="13"/>
      <c r="H9" s="2"/>
      <c r="I9" s="14" t="s">
        <v>7</v>
      </c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5" t="s">
        <v>115</v>
      </c>
      <c r="E10" s="16" t="s">
        <v>10</v>
      </c>
      <c r="F10" s="2"/>
      <c r="G10" s="17" t="s">
        <v>11</v>
      </c>
      <c r="H10" s="5" t="s">
        <v>114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2" t="str">
        <f>'D Seeds'!B9</f>
        <v>Bryan Eckert (BC)</v>
      </c>
      <c r="G11" s="20"/>
      <c r="H11" s="21" t="s">
        <v>14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23"/>
      <c r="F12" s="8"/>
      <c r="G12" s="9" t="s">
        <v>116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12" t="str">
        <f>'D Seeds'!B10</f>
        <v>Jacob Goertzen (TC)</v>
      </c>
      <c r="G13" s="26" t="s">
        <v>95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5" t="s">
        <v>115</v>
      </c>
      <c r="D14" s="27" t="s">
        <v>15</v>
      </c>
      <c r="E14" s="25"/>
      <c r="F14" s="2"/>
      <c r="G14" s="2"/>
      <c r="H14" s="17" t="s">
        <v>16</v>
      </c>
      <c r="I14" s="5" t="s">
        <v>114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'D Seeds'!B5</f>
        <v>Christian Zepeda (IC)</v>
      </c>
      <c r="G15" s="2"/>
      <c r="H15" s="20"/>
      <c r="I15" s="21" t="s">
        <v>25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28" t="s">
        <v>5</v>
      </c>
      <c r="F16" s="8"/>
      <c r="G16" s="5" t="s">
        <v>117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30"/>
      <c r="F17" s="12" t="str">
        <f>'D Seeds'!B14</f>
        <v>Bye</v>
      </c>
      <c r="G17" s="13"/>
      <c r="H17" s="29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1" t="s">
        <v>5</v>
      </c>
      <c r="E18" s="16" t="s">
        <v>19</v>
      </c>
      <c r="F18" s="2"/>
      <c r="G18" s="17" t="s">
        <v>20</v>
      </c>
      <c r="H18" s="69" t="s">
        <v>112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'D Seeds'!B6</f>
        <v>Parker Hansen (DU)</v>
      </c>
      <c r="G19" s="20"/>
      <c r="H19" s="33" t="s">
        <v>18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9" t="s">
        <v>112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'D Seeds'!B13</f>
        <v>Bye</v>
      </c>
      <c r="G21" s="32"/>
      <c r="H21" s="25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5" t="s">
        <v>118</v>
      </c>
      <c r="C22" s="27"/>
      <c r="D22" s="2"/>
      <c r="E22" s="25"/>
      <c r="F22" s="2"/>
      <c r="G22" s="2"/>
      <c r="H22" s="25"/>
      <c r="I22" s="2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35" t="s">
        <v>24</v>
      </c>
      <c r="C23" s="19"/>
      <c r="D23" s="2"/>
      <c r="E23" s="25"/>
      <c r="F23" s="2" t="str">
        <f>'D Seeds'!B3</f>
        <v>Luis Fuentes Ruiz (IC)</v>
      </c>
      <c r="G23" s="2"/>
      <c r="H23" s="25"/>
      <c r="I23" s="20"/>
      <c r="J23" s="36" t="s">
        <v>111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26" t="s">
        <v>64</v>
      </c>
      <c r="C24" s="22"/>
      <c r="D24" s="2"/>
      <c r="E24" s="28" t="s">
        <v>5</v>
      </c>
      <c r="F24" s="8"/>
      <c r="G24" s="5" t="s">
        <v>113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9" t="s">
        <v>118</v>
      </c>
      <c r="E25" s="30"/>
      <c r="F25" s="12" t="str">
        <f>'D Seeds'!B16</f>
        <v>Bye</v>
      </c>
      <c r="G25" s="13"/>
      <c r="H25" s="25"/>
      <c r="I25" s="24"/>
      <c r="J25" s="3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18"/>
      <c r="E26" s="16" t="s">
        <v>28</v>
      </c>
      <c r="F26" s="2"/>
      <c r="G26" s="17" t="s">
        <v>29</v>
      </c>
      <c r="H26" s="28" t="s">
        <v>113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39"/>
      <c r="E27" s="19"/>
      <c r="F27" s="2" t="str">
        <f>'D Seeds'!B8</f>
        <v>Josh Grosvenor (DU)</v>
      </c>
      <c r="G27" s="20"/>
      <c r="H27" s="71" t="s">
        <v>33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41"/>
      <c r="D28" s="2"/>
      <c r="E28" s="23"/>
      <c r="F28" s="8"/>
      <c r="G28" s="9" t="s">
        <v>119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'D Seeds'!B11</f>
        <v>Connor Fitzsimons (PC)</v>
      </c>
      <c r="G29" s="26" t="s">
        <v>36</v>
      </c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31" t="s">
        <v>118</v>
      </c>
      <c r="D30" s="27" t="s">
        <v>30</v>
      </c>
      <c r="E30" s="25"/>
      <c r="F30" s="2"/>
      <c r="G30" s="2"/>
      <c r="H30" s="17" t="s">
        <v>31</v>
      </c>
      <c r="I30" s="84" t="s">
        <v>120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21" t="s">
        <v>14</v>
      </c>
      <c r="D31" s="19"/>
      <c r="E31" s="25"/>
      <c r="F31" s="2" t="str">
        <f>'D Seeds'!B4</f>
        <v>Nate Moore (PC)</v>
      </c>
      <c r="G31" s="2"/>
      <c r="H31" s="20"/>
      <c r="I31" s="26" t="s">
        <v>25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28" t="s">
        <v>5</v>
      </c>
      <c r="F32" s="8"/>
      <c r="G32" s="5" t="s">
        <v>120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'D Seeds'!B15</f>
        <v>Bye</v>
      </c>
      <c r="G33" s="13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31" t="s">
        <v>121</v>
      </c>
      <c r="E34" s="16" t="s">
        <v>34</v>
      </c>
      <c r="F34" s="2"/>
      <c r="G34" s="17" t="s">
        <v>35</v>
      </c>
      <c r="H34" s="9" t="s">
        <v>120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"/>
      <c r="C35" s="2"/>
      <c r="D35" s="32"/>
      <c r="E35" s="19"/>
      <c r="F35" s="2" t="str">
        <f>'D Seeds'!B7</f>
        <v>Milo Ciotti (DU)</v>
      </c>
      <c r="G35" s="20"/>
      <c r="H35" s="26" t="s">
        <v>33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"/>
      <c r="D36" s="2"/>
      <c r="E36" s="73"/>
      <c r="F36" s="8"/>
      <c r="G36" s="9" t="s">
        <v>122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'D Seeds'!B12</f>
        <v>Trent Ensz (TC)</v>
      </c>
      <c r="G37" s="26" t="s">
        <v>33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"/>
      <c r="C40" s="2"/>
      <c r="D40" s="2"/>
      <c r="E40" s="2"/>
      <c r="F40" s="2"/>
      <c r="G40" s="2"/>
      <c r="H40" s="5" t="s">
        <v>116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14"/>
      <c r="C41" s="14"/>
      <c r="D41" s="2"/>
      <c r="E41" s="2"/>
      <c r="F41" s="2"/>
      <c r="G41" s="5" t="s">
        <v>117</v>
      </c>
      <c r="H41" s="74" t="s">
        <v>38</v>
      </c>
      <c r="I41" s="5" t="s">
        <v>116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2"/>
      <c r="D42" s="2"/>
      <c r="E42" s="2"/>
      <c r="F42" s="2"/>
      <c r="G42" s="11"/>
      <c r="H42" s="63" t="s">
        <v>117</v>
      </c>
      <c r="I42" s="21" t="s">
        <v>14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14"/>
      <c r="C43" s="25"/>
      <c r="D43" s="14"/>
      <c r="E43" s="2"/>
      <c r="F43" s="64" t="s">
        <v>117</v>
      </c>
      <c r="G43" s="27"/>
      <c r="H43" s="15" t="s">
        <v>39</v>
      </c>
      <c r="I43" s="29"/>
      <c r="J43" s="5" t="s">
        <v>116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42"/>
      <c r="E44" s="2"/>
      <c r="F44" s="35" t="s">
        <v>40</v>
      </c>
      <c r="G44" s="27"/>
      <c r="H44" s="15" t="s">
        <v>119</v>
      </c>
      <c r="I44" s="29"/>
      <c r="J44" s="46" t="s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14"/>
      <c r="C45" s="14"/>
      <c r="D45" s="2"/>
      <c r="E45" s="2"/>
      <c r="F45" s="85">
        <v>44409</v>
      </c>
      <c r="G45" s="63" t="s">
        <v>119</v>
      </c>
      <c r="H45" s="82" t="s">
        <v>42</v>
      </c>
      <c r="I45" s="63" t="s">
        <v>122</v>
      </c>
      <c r="J45" s="26" t="s">
        <v>61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>
      <c r="B46" s="14"/>
      <c r="C46" s="32"/>
      <c r="D46" s="2"/>
      <c r="E46" s="2"/>
      <c r="F46" s="2"/>
      <c r="G46" s="2"/>
      <c r="H46" s="63" t="s">
        <v>122</v>
      </c>
      <c r="I46" s="3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>
      <c r="B47" s="14"/>
      <c r="C47" s="2"/>
      <c r="D47" s="2"/>
      <c r="E47" s="2"/>
      <c r="F47" s="2"/>
      <c r="G47" s="2"/>
      <c r="H47" s="15" t="s">
        <v>43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6">
    <mergeCell ref="B1:J4"/>
    <mergeCell ref="F5:F6"/>
    <mergeCell ref="E10:E11"/>
    <mergeCell ref="G10:G11"/>
    <mergeCell ref="D14:D15"/>
    <mergeCell ref="H14:H15"/>
    <mergeCell ref="G18:G19"/>
    <mergeCell ref="E34:E35"/>
    <mergeCell ref="G34:G35"/>
    <mergeCell ref="E18:E19"/>
    <mergeCell ref="C22:C23"/>
    <mergeCell ref="I22:I23"/>
    <mergeCell ref="E26:E27"/>
    <mergeCell ref="G26:G27"/>
    <mergeCell ref="D30:D31"/>
    <mergeCell ref="H30:H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7"/>
  <sheetViews>
    <sheetView workbookViewId="0" topLeftCell="A1"/>
  </sheetViews>
  <sheetFormatPr defaultColWidth="14.375" defaultRowHeight="15" customHeight="1"/>
  <cols>
    <col min="1" max="1" width="10.75390625" style="0" customWidth="1"/>
    <col min="2" max="2" width="18.125" style="0" customWidth="1"/>
    <col min="3" max="26" width="10.75390625" style="0" customWidth="1"/>
  </cols>
  <sheetData>
    <row r="1" spans="1:2" ht="12.75" customHeight="1">
      <c r="A1" s="48" t="s">
        <v>44</v>
      </c>
      <c r="B1" s="48" t="s">
        <v>45</v>
      </c>
    </row>
    <row r="2" spans="1:8" ht="12.75" customHeight="1">
      <c r="A2" s="49">
        <v>1</v>
      </c>
      <c r="B2" s="52" t="s">
        <v>123</v>
      </c>
      <c r="H2" s="51"/>
    </row>
    <row r="3" spans="1:8" ht="12.75" customHeight="1">
      <c r="A3" s="49">
        <v>2</v>
      </c>
      <c r="B3" s="50" t="s">
        <v>124</v>
      </c>
      <c r="H3" s="51"/>
    </row>
    <row r="4" spans="1:8" ht="12.75" customHeight="1">
      <c r="A4" s="49">
        <v>3</v>
      </c>
      <c r="B4" s="86" t="s">
        <v>125</v>
      </c>
      <c r="H4" s="51"/>
    </row>
    <row r="5" spans="1:8" ht="12.75" customHeight="1">
      <c r="A5" s="49">
        <v>4</v>
      </c>
      <c r="B5" s="50" t="s">
        <v>126</v>
      </c>
      <c r="H5" s="51"/>
    </row>
    <row r="6" spans="1:2" ht="12.75" customHeight="1">
      <c r="A6" s="49">
        <v>5</v>
      </c>
      <c r="B6" s="50" t="s">
        <v>127</v>
      </c>
    </row>
    <row r="7" spans="1:8" ht="12.75" customHeight="1">
      <c r="A7" s="49">
        <v>6</v>
      </c>
      <c r="B7" s="87" t="s">
        <v>128</v>
      </c>
      <c r="H7" s="51"/>
    </row>
    <row r="8" spans="1:8" ht="12.75" customHeight="1">
      <c r="A8" s="49">
        <v>7</v>
      </c>
      <c r="B8" s="53" t="s">
        <v>129</v>
      </c>
      <c r="H8" s="51"/>
    </row>
    <row r="9" spans="1:8" ht="12.75" customHeight="1">
      <c r="A9" s="49">
        <v>8</v>
      </c>
      <c r="B9" s="50" t="s">
        <v>130</v>
      </c>
      <c r="H9" s="51"/>
    </row>
    <row r="10" spans="1:8" ht="12.75" customHeight="1">
      <c r="A10" s="49">
        <v>9</v>
      </c>
      <c r="B10" s="50" t="s">
        <v>131</v>
      </c>
      <c r="H10" s="51"/>
    </row>
    <row r="11" spans="1:8" ht="12.75" customHeight="1">
      <c r="A11" s="49">
        <v>10</v>
      </c>
      <c r="B11" s="86" t="s">
        <v>132</v>
      </c>
      <c r="H11" s="51"/>
    </row>
    <row r="12" spans="1:8" ht="12.75" customHeight="1">
      <c r="A12" s="49">
        <v>11</v>
      </c>
      <c r="B12" s="87" t="s">
        <v>133</v>
      </c>
      <c r="H12" s="51"/>
    </row>
    <row r="13" spans="1:8" ht="12.75" customHeight="1">
      <c r="A13" s="49">
        <v>12</v>
      </c>
      <c r="B13" s="54" t="s">
        <v>5</v>
      </c>
      <c r="H13" s="51"/>
    </row>
    <row r="14" spans="1:2" ht="12.75" customHeight="1">
      <c r="A14" s="49">
        <v>13</v>
      </c>
      <c r="B14" s="54" t="s">
        <v>5</v>
      </c>
    </row>
    <row r="15" spans="1:8" ht="12.75" customHeight="1">
      <c r="A15" s="49">
        <v>14</v>
      </c>
      <c r="B15" s="54" t="s">
        <v>5</v>
      </c>
      <c r="H15" s="51"/>
    </row>
    <row r="16" spans="1:8" ht="12.75" customHeight="1">
      <c r="A16" s="49">
        <v>15</v>
      </c>
      <c r="B16" s="54" t="s">
        <v>5</v>
      </c>
      <c r="H16" s="51"/>
    </row>
    <row r="17" spans="1:8" ht="12.75" customHeight="1">
      <c r="A17" s="49">
        <v>16</v>
      </c>
      <c r="B17" s="54" t="s">
        <v>5</v>
      </c>
      <c r="H17" s="5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B1:AA1000"/>
  <sheetViews>
    <sheetView workbookViewId="0" topLeftCell="A1"/>
  </sheetViews>
  <sheetFormatPr defaultColWidth="14.375" defaultRowHeight="15" customHeight="1"/>
  <cols>
    <col min="1" max="1" width="5.375" style="0" customWidth="1"/>
    <col min="2" max="2" width="15.875" style="0" customWidth="1"/>
    <col min="3" max="3" width="18.375" style="0" customWidth="1"/>
    <col min="4" max="4" width="15.75390625" style="0" customWidth="1"/>
    <col min="5" max="5" width="6.125" style="0" customWidth="1"/>
    <col min="6" max="6" width="25.125" style="0" customWidth="1"/>
    <col min="7" max="7" width="18.375" style="0" customWidth="1"/>
    <col min="8" max="8" width="18.125" style="0" customWidth="1"/>
    <col min="9" max="9" width="19.375" style="0" customWidth="1"/>
    <col min="10" max="10" width="15.875" style="0" customWidth="1"/>
    <col min="11" max="27" width="10.75390625" style="0" customWidth="1"/>
  </cols>
  <sheetData>
    <row r="1" spans="2:27" ht="10.5" customHeight="1">
      <c r="B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1:27" ht="15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1:27" ht="12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1:27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" customHeight="1">
      <c r="B5" s="3"/>
      <c r="C5" s="3"/>
      <c r="D5" s="3"/>
      <c r="E5" s="3"/>
      <c r="F5" s="4" t="s">
        <v>1</v>
      </c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" customHeight="1">
      <c r="B6" s="2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 t="str">
        <f>'Doubles A Seeds'!B2</f>
        <v>Despontin/Moore (PC)</v>
      </c>
      <c r="G7" s="2"/>
      <c r="H7" s="2"/>
      <c r="I7" s="6" t="s">
        <v>3</v>
      </c>
      <c r="J7" s="1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" customHeight="1">
      <c r="B8" s="2"/>
      <c r="C8" s="2"/>
      <c r="D8" s="2"/>
      <c r="E8" s="5" t="s">
        <v>5</v>
      </c>
      <c r="F8" s="8"/>
      <c r="G8" s="5" t="s">
        <v>134</v>
      </c>
      <c r="H8" s="2"/>
      <c r="I8" s="88"/>
      <c r="J8" s="10" t="s">
        <v>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>
      <c r="B9" s="2"/>
      <c r="C9" s="2"/>
      <c r="D9" s="2"/>
      <c r="E9" s="11"/>
      <c r="F9" s="12" t="str">
        <f>'Doubles A Seeds'!B17</f>
        <v>Bye</v>
      </c>
      <c r="G9" s="13"/>
      <c r="H9" s="2"/>
      <c r="I9" s="14" t="s">
        <v>7</v>
      </c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" customHeight="1">
      <c r="B10" s="2"/>
      <c r="C10" s="2"/>
      <c r="D10" s="2"/>
      <c r="E10" s="16" t="s">
        <v>10</v>
      </c>
      <c r="F10" s="2"/>
      <c r="G10" s="17" t="s">
        <v>11</v>
      </c>
      <c r="H10" s="5" t="s">
        <v>134</v>
      </c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" customHeight="1">
      <c r="B11" s="2"/>
      <c r="C11" s="2"/>
      <c r="D11" s="18"/>
      <c r="E11" s="19"/>
      <c r="F11" s="89" t="str">
        <f>'Doubles A Seeds'!B9</f>
        <v>Infante/Sakoda (DU)</v>
      </c>
      <c r="G11" s="20"/>
      <c r="H11" s="21" t="s">
        <v>135</v>
      </c>
      <c r="I11" s="2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" customHeight="1">
      <c r="B12" s="2"/>
      <c r="C12" s="2"/>
      <c r="D12" s="22"/>
      <c r="E12" s="23"/>
      <c r="F12" s="8"/>
      <c r="G12" s="9" t="s">
        <v>136</v>
      </c>
      <c r="H12" s="24"/>
      <c r="I12" s="2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" customHeight="1">
      <c r="B13" s="2"/>
      <c r="C13" s="2"/>
      <c r="D13" s="22"/>
      <c r="E13" s="25"/>
      <c r="F13" s="12" t="str">
        <f>'Doubles A Seeds'!B10</f>
        <v>Fort/Kutz (TC)</v>
      </c>
      <c r="G13" s="32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" customHeight="1">
      <c r="B14" s="2"/>
      <c r="C14" s="2"/>
      <c r="D14" s="27" t="s">
        <v>15</v>
      </c>
      <c r="E14" s="25"/>
      <c r="F14" s="2"/>
      <c r="G14" s="2"/>
      <c r="H14" s="17" t="s">
        <v>16</v>
      </c>
      <c r="I14" s="5" t="s">
        <v>137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" customHeight="1">
      <c r="B15" s="2"/>
      <c r="C15" s="18"/>
      <c r="D15" s="19"/>
      <c r="E15" s="25"/>
      <c r="F15" s="2" t="str">
        <f>'Doubles A Seeds'!B5</f>
        <v>Rivero Eggers/Hernandez Colman (BC)</v>
      </c>
      <c r="G15" s="2"/>
      <c r="H15" s="20"/>
      <c r="I15" s="21" t="s">
        <v>61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" customHeight="1">
      <c r="B16" s="2"/>
      <c r="C16" s="22"/>
      <c r="D16" s="22"/>
      <c r="E16" s="28" t="s">
        <v>5</v>
      </c>
      <c r="F16" s="8"/>
      <c r="G16" s="5" t="s">
        <v>138</v>
      </c>
      <c r="H16" s="29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>
      <c r="B17" s="2"/>
      <c r="C17" s="22"/>
      <c r="D17" s="22"/>
      <c r="E17" s="30"/>
      <c r="F17" s="12" t="str">
        <f>'Doubles A Seeds'!B14</f>
        <v>Bye</v>
      </c>
      <c r="G17" s="13"/>
      <c r="H17" s="29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" customHeight="1">
      <c r="B18" s="2"/>
      <c r="C18" s="22"/>
      <c r="D18" s="31" t="s">
        <v>5</v>
      </c>
      <c r="E18" s="16" t="s">
        <v>19</v>
      </c>
      <c r="F18" s="2"/>
      <c r="G18" s="17" t="s">
        <v>20</v>
      </c>
      <c r="H18" s="69" t="s">
        <v>137</v>
      </c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" customHeight="1">
      <c r="B19" s="2"/>
      <c r="C19" s="22"/>
      <c r="D19" s="32"/>
      <c r="E19" s="19"/>
      <c r="F19" s="2" t="str">
        <f>'Doubles A Seeds'!B6</f>
        <v>Gonclaves/Guyon (PC)</v>
      </c>
      <c r="G19" s="20"/>
      <c r="H19" s="33" t="s">
        <v>135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" customHeight="1">
      <c r="B20" s="2"/>
      <c r="C20" s="22"/>
      <c r="D20" s="2"/>
      <c r="E20" s="34" t="s">
        <v>5</v>
      </c>
      <c r="F20" s="8"/>
      <c r="G20" s="9" t="s">
        <v>137</v>
      </c>
      <c r="H20" s="25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" customHeight="1">
      <c r="B21" s="2"/>
      <c r="C21" s="22"/>
      <c r="D21" s="2"/>
      <c r="E21" s="25"/>
      <c r="F21" s="12" t="str">
        <f>'Doubles A Seeds'!B13</f>
        <v>Bye</v>
      </c>
      <c r="G21" s="32"/>
      <c r="H21" s="25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2"/>
      <c r="C22" s="27"/>
      <c r="D22" s="2"/>
      <c r="E22" s="25"/>
      <c r="F22" s="2"/>
      <c r="G22" s="2"/>
      <c r="H22" s="25"/>
      <c r="I22" s="29"/>
      <c r="J22" s="5" t="s">
        <v>139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35" t="s">
        <v>24</v>
      </c>
      <c r="C23" s="19"/>
      <c r="D23" s="2"/>
      <c r="E23" s="25"/>
      <c r="F23" s="2" t="str">
        <f>'Doubles A Seeds'!B3</f>
        <v>Chevez/Gutierrez (DU)</v>
      </c>
      <c r="G23" s="2"/>
      <c r="H23" s="25"/>
      <c r="I23" s="20"/>
      <c r="J23" s="36" t="s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" customHeight="1">
      <c r="B24" s="32"/>
      <c r="C24" s="22"/>
      <c r="D24" s="2"/>
      <c r="E24" s="28" t="s">
        <v>5</v>
      </c>
      <c r="F24" s="8"/>
      <c r="G24" s="5" t="s">
        <v>139</v>
      </c>
      <c r="H24" s="25"/>
      <c r="I24" s="24"/>
      <c r="J24" s="37" t="s">
        <v>27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" customHeight="1">
      <c r="B25" s="2"/>
      <c r="C25" s="22"/>
      <c r="D25" s="88"/>
      <c r="E25" s="30"/>
      <c r="F25" s="12" t="str">
        <f>'Doubles A Seeds'!B16</f>
        <v>Bye</v>
      </c>
      <c r="G25" s="13"/>
      <c r="H25" s="25"/>
      <c r="I25" s="24"/>
      <c r="J25" s="26" t="s">
        <v>135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" customHeight="1">
      <c r="B26" s="2"/>
      <c r="C26" s="22"/>
      <c r="D26" s="18"/>
      <c r="E26" s="16" t="s">
        <v>28</v>
      </c>
      <c r="F26" s="2"/>
      <c r="G26" s="17" t="s">
        <v>29</v>
      </c>
      <c r="H26" s="28" t="s">
        <v>139</v>
      </c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" customHeight="1">
      <c r="B27" s="2"/>
      <c r="C27" s="22"/>
      <c r="D27" s="39"/>
      <c r="E27" s="19"/>
      <c r="F27" s="2" t="str">
        <f>'Doubles A Seeds'!B8</f>
        <v>Bye</v>
      </c>
      <c r="G27" s="20"/>
      <c r="H27" s="71" t="s">
        <v>140</v>
      </c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" customHeight="1">
      <c r="B28" s="2"/>
      <c r="C28" s="41"/>
      <c r="D28" s="2"/>
      <c r="E28" s="23"/>
      <c r="F28" s="8"/>
      <c r="G28" s="9" t="s">
        <v>141</v>
      </c>
      <c r="H28" s="29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2"/>
      <c r="C29" s="22"/>
      <c r="D29" s="22"/>
      <c r="E29" s="25"/>
      <c r="F29" s="12" t="str">
        <f>'Doubles A Seeds'!B11</f>
        <v>Hoyer/Mironovic (PC)</v>
      </c>
      <c r="G29" s="32"/>
      <c r="H29" s="29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" customHeight="1">
      <c r="B30" s="2"/>
      <c r="C30" s="73"/>
      <c r="D30" s="27" t="s">
        <v>30</v>
      </c>
      <c r="E30" s="25"/>
      <c r="F30" s="2"/>
      <c r="G30" s="2"/>
      <c r="H30" s="17" t="s">
        <v>31</v>
      </c>
      <c r="I30" s="84" t="s">
        <v>139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" customHeight="1">
      <c r="B31" s="2"/>
      <c r="C31" s="13"/>
      <c r="D31" s="19"/>
      <c r="E31" s="25"/>
      <c r="F31" s="2" t="str">
        <f>'Doubles A Seeds'!B4</f>
        <v>Valenca/Laduree (IC)</v>
      </c>
      <c r="G31" s="2"/>
      <c r="H31" s="20"/>
      <c r="I31" s="26" t="s">
        <v>61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" customHeight="1">
      <c r="B32" s="2"/>
      <c r="C32" s="2"/>
      <c r="D32" s="22"/>
      <c r="E32" s="28" t="s">
        <v>5</v>
      </c>
      <c r="F32" s="8"/>
      <c r="G32" s="5" t="s">
        <v>142</v>
      </c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" customHeight="1">
      <c r="B33" s="2"/>
      <c r="C33" s="2"/>
      <c r="D33" s="22"/>
      <c r="E33" s="30"/>
      <c r="F33" s="12" t="str">
        <f>'Doubles A Seeds'!B15</f>
        <v>Bye</v>
      </c>
      <c r="G33" s="13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" customHeight="1">
      <c r="B34" s="2"/>
      <c r="C34" s="2"/>
      <c r="D34" s="73"/>
      <c r="E34" s="16" t="s">
        <v>34</v>
      </c>
      <c r="F34" s="2"/>
      <c r="G34" s="17" t="s">
        <v>35</v>
      </c>
      <c r="H34" s="9" t="s">
        <v>142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" customHeight="1">
      <c r="B35" s="2"/>
      <c r="C35" s="2"/>
      <c r="D35" s="32"/>
      <c r="E35" s="19"/>
      <c r="F35" s="2" t="str">
        <f>'Doubles A Seeds'!B7</f>
        <v>Alexander/Hauschildt (TC)</v>
      </c>
      <c r="G35" s="20"/>
      <c r="H35" s="26" t="s">
        <v>140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" customHeight="1">
      <c r="B36" s="14"/>
      <c r="C36" s="2"/>
      <c r="D36" s="2"/>
      <c r="E36" s="73"/>
      <c r="F36" s="8"/>
      <c r="G36" s="9" t="s">
        <v>143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" customHeight="1">
      <c r="B37" s="2"/>
      <c r="C37" s="42"/>
      <c r="D37" s="2"/>
      <c r="E37" s="2"/>
      <c r="F37" s="12" t="str">
        <f>'Doubles A Seeds'!B12</f>
        <v>Bye</v>
      </c>
      <c r="G37" s="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" customHeight="1">
      <c r="B38" s="14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" customHeight="1">
      <c r="B41" s="14"/>
      <c r="C41" s="14"/>
      <c r="D41" s="2"/>
      <c r="E41" s="2"/>
      <c r="F41" s="2"/>
      <c r="G41" s="2"/>
      <c r="H41" s="74" t="s">
        <v>38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" customHeight="1">
      <c r="B42" s="14"/>
      <c r="C42" s="32"/>
      <c r="D42" s="2"/>
      <c r="E42" s="2"/>
      <c r="F42" s="2"/>
      <c r="G42" s="11"/>
      <c r="H42" s="90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" customHeight="1">
      <c r="B43" s="14"/>
      <c r="C43" s="25"/>
      <c r="D43" s="14"/>
      <c r="E43" s="2"/>
      <c r="F43" s="45"/>
      <c r="G43" s="27"/>
      <c r="H43" s="15" t="s">
        <v>39</v>
      </c>
      <c r="I43" s="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" customHeight="1">
      <c r="B44" s="14"/>
      <c r="C44" s="25"/>
      <c r="D44" s="42"/>
      <c r="E44" s="2"/>
      <c r="F44" s="35" t="s">
        <v>40</v>
      </c>
      <c r="G44" s="27"/>
      <c r="H44" s="14"/>
      <c r="I44" s="29"/>
      <c r="J44" s="46" t="s">
        <v>41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" customHeight="1">
      <c r="B45" s="14"/>
      <c r="C45" s="14"/>
      <c r="D45" s="2"/>
      <c r="E45" s="2"/>
      <c r="F45" s="2"/>
      <c r="G45" s="90"/>
      <c r="H45" s="82" t="s">
        <v>42</v>
      </c>
      <c r="I45" s="90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>
      <c r="B46" s="14"/>
      <c r="C46" s="32"/>
      <c r="D46" s="2"/>
      <c r="E46" s="2"/>
      <c r="F46" s="2"/>
      <c r="G46" s="2"/>
      <c r="H46" s="90"/>
      <c r="I46" s="3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>
      <c r="B47" s="14"/>
      <c r="C47" s="2"/>
      <c r="D47" s="2"/>
      <c r="E47" s="2"/>
      <c r="F47" s="2"/>
      <c r="G47" s="2"/>
      <c r="H47" s="15" t="s">
        <v>43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6">
    <mergeCell ref="B1:J4"/>
    <mergeCell ref="F5:F6"/>
    <mergeCell ref="E10:E11"/>
    <mergeCell ref="G10:G11"/>
    <mergeCell ref="D14:D15"/>
    <mergeCell ref="H14:H15"/>
    <mergeCell ref="G18:G19"/>
    <mergeCell ref="E34:E35"/>
    <mergeCell ref="G34:G35"/>
    <mergeCell ref="E18:E19"/>
    <mergeCell ref="C22:C23"/>
    <mergeCell ref="I22:I23"/>
    <mergeCell ref="E26:E27"/>
    <mergeCell ref="G26:G27"/>
    <mergeCell ref="D30:D31"/>
    <mergeCell ref="H30:H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 400</dc:creator>
  <cp:keywords/>
  <dc:description/>
  <cp:lastModifiedBy/>
  <dcterms:created xsi:type="dcterms:W3CDTF">2011-04-25T19:28:26Z</dcterms:created>
  <cp:category/>
  <cp:version/>
  <cp:contentType/>
  <cp:contentStatus/>
</cp:coreProperties>
</file>